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65" windowWidth="15480" windowHeight="9915" activeTab="5"/>
  </bookViews>
  <sheets>
    <sheet name="Лот № 1" sheetId="6" r:id="rId1"/>
    <sheet name="Лот № 2" sheetId="5" r:id="rId2"/>
    <sheet name="Лот №3" sheetId="1" r:id="rId3"/>
    <sheet name="Лот №4" sheetId="2" r:id="rId4"/>
    <sheet name="Лот №5" sheetId="3" r:id="rId5"/>
    <sheet name="Лот №6" sheetId="4" r:id="rId6"/>
    <sheet name="Лист1" sheetId="7" r:id="rId7"/>
  </sheets>
  <calcPr calcId="124519"/>
</workbook>
</file>

<file path=xl/calcChain.xml><?xml version="1.0" encoding="utf-8"?>
<calcChain xmlns="http://schemas.openxmlformats.org/spreadsheetml/2006/main">
  <c r="I258" i="5"/>
  <c r="H258"/>
  <c r="I257"/>
  <c r="H257"/>
  <c r="I256"/>
  <c r="H256"/>
  <c r="I255"/>
  <c r="H255"/>
  <c r="I254"/>
  <c r="H254"/>
  <c r="I253"/>
  <c r="H253"/>
  <c r="I252"/>
  <c r="H252"/>
  <c r="I251"/>
  <c r="H251"/>
  <c r="I250"/>
  <c r="H250"/>
  <c r="I249"/>
  <c r="H249"/>
  <c r="I248"/>
  <c r="H248"/>
  <c r="I247"/>
  <c r="H247"/>
  <c r="I246"/>
  <c r="H246"/>
  <c r="I245"/>
  <c r="H245"/>
  <c r="I244"/>
  <c r="H244"/>
  <c r="I243"/>
  <c r="H243"/>
  <c r="I242"/>
  <c r="H242"/>
  <c r="I241"/>
  <c r="H241"/>
  <c r="I240"/>
  <c r="H240"/>
  <c r="I239"/>
  <c r="H239"/>
  <c r="I238"/>
  <c r="H238"/>
  <c r="I237"/>
  <c r="H237"/>
  <c r="I236"/>
  <c r="H236"/>
  <c r="I235"/>
  <c r="H235"/>
  <c r="I234"/>
  <c r="H234"/>
  <c r="I233"/>
  <c r="H233"/>
  <c r="I232"/>
  <c r="H232"/>
  <c r="I231"/>
  <c r="H231"/>
  <c r="I230"/>
  <c r="H230"/>
  <c r="I229"/>
  <c r="H229"/>
  <c r="I228"/>
  <c r="H228"/>
  <c r="I227"/>
  <c r="H227"/>
  <c r="I226"/>
  <c r="H226"/>
  <c r="I225"/>
  <c r="H225"/>
  <c r="I224"/>
  <c r="H224"/>
  <c r="I223"/>
  <c r="H223"/>
  <c r="I222"/>
  <c r="H222"/>
  <c r="I221"/>
  <c r="H221"/>
  <c r="I220"/>
  <c r="H220"/>
  <c r="I219"/>
  <c r="H219"/>
  <c r="I218"/>
  <c r="H218"/>
  <c r="I217"/>
  <c r="H217"/>
  <c r="I216"/>
  <c r="H216"/>
  <c r="I215"/>
  <c r="H215"/>
  <c r="I214"/>
  <c r="H214"/>
  <c r="I213"/>
  <c r="H213"/>
  <c r="I212"/>
  <c r="H212"/>
  <c r="I211"/>
  <c r="H211"/>
  <c r="I210"/>
  <c r="H210"/>
  <c r="I209"/>
  <c r="H209"/>
  <c r="I208"/>
  <c r="H208"/>
  <c r="I207"/>
  <c r="H207"/>
  <c r="I206"/>
  <c r="H206"/>
  <c r="I205"/>
  <c r="H205"/>
  <c r="I204"/>
  <c r="H204"/>
  <c r="I203"/>
  <c r="H203"/>
  <c r="I202"/>
  <c r="H202"/>
  <c r="I201"/>
  <c r="H201"/>
  <c r="I200"/>
  <c r="H200"/>
  <c r="I199"/>
  <c r="H199"/>
  <c r="I198"/>
  <c r="H198"/>
  <c r="I197"/>
  <c r="H197"/>
  <c r="I196"/>
  <c r="H196"/>
  <c r="I195"/>
  <c r="H195"/>
  <c r="I194"/>
  <c r="H194"/>
  <c r="I193"/>
  <c r="H193"/>
  <c r="I192"/>
  <c r="H192"/>
  <c r="I191"/>
  <c r="H191"/>
  <c r="I190"/>
  <c r="H190"/>
  <c r="I189"/>
  <c r="H189"/>
  <c r="I188"/>
  <c r="H188"/>
  <c r="I187"/>
  <c r="H187"/>
  <c r="I186"/>
  <c r="H186"/>
  <c r="I185"/>
  <c r="H185"/>
  <c r="I184"/>
  <c r="H184"/>
  <c r="I183"/>
  <c r="H183"/>
  <c r="I182"/>
  <c r="H182"/>
  <c r="I181"/>
  <c r="H181"/>
  <c r="I180"/>
  <c r="H180"/>
  <c r="I179"/>
  <c r="H179"/>
  <c r="I178"/>
  <c r="H178"/>
  <c r="I177"/>
  <c r="H177"/>
  <c r="I176"/>
  <c r="H176"/>
  <c r="I175"/>
  <c r="H175"/>
  <c r="I174"/>
  <c r="H174"/>
  <c r="I173"/>
  <c r="H173"/>
  <c r="I172"/>
  <c r="H172"/>
  <c r="I171"/>
  <c r="H171"/>
  <c r="I170"/>
  <c r="H170"/>
  <c r="I169"/>
  <c r="H169"/>
  <c r="I168"/>
  <c r="H168"/>
  <c r="I167"/>
  <c r="H167"/>
  <c r="I166"/>
  <c r="H166"/>
  <c r="I165"/>
  <c r="H165"/>
  <c r="I164"/>
  <c r="H164"/>
  <c r="I163"/>
  <c r="H163"/>
  <c r="I162"/>
  <c r="H162"/>
  <c r="I161"/>
  <c r="H161"/>
  <c r="I160"/>
  <c r="H160"/>
  <c r="I159"/>
  <c r="H159"/>
  <c r="I158"/>
  <c r="H158"/>
  <c r="I157"/>
  <c r="H157"/>
  <c r="I156"/>
  <c r="H156"/>
  <c r="I155"/>
  <c r="H155"/>
  <c r="I154"/>
  <c r="H154"/>
  <c r="I153"/>
  <c r="H153"/>
  <c r="I152"/>
  <c r="H152"/>
  <c r="I151"/>
  <c r="H151"/>
  <c r="I150"/>
  <c r="H150"/>
  <c r="I149"/>
  <c r="H149"/>
  <c r="I148"/>
  <c r="H148"/>
  <c r="I147"/>
  <c r="H147"/>
  <c r="I146"/>
  <c r="H146"/>
  <c r="I145"/>
  <c r="H145"/>
  <c r="I144"/>
  <c r="H144"/>
  <c r="I143"/>
  <c r="H143"/>
  <c r="I142"/>
  <c r="H142"/>
  <c r="I141"/>
  <c r="H141"/>
  <c r="I140"/>
  <c r="H140"/>
  <c r="I139"/>
  <c r="H139"/>
  <c r="I138"/>
  <c r="H138"/>
  <c r="I137"/>
  <c r="H137"/>
  <c r="I136"/>
  <c r="H136"/>
  <c r="I135"/>
  <c r="H135"/>
  <c r="I134"/>
  <c r="H134"/>
  <c r="I133"/>
  <c r="H133"/>
  <c r="I132"/>
  <c r="H132"/>
  <c r="I131"/>
  <c r="H131"/>
  <c r="I130"/>
  <c r="H130"/>
  <c r="I129"/>
  <c r="H129"/>
  <c r="I128"/>
  <c r="H128"/>
  <c r="I127"/>
  <c r="H127"/>
  <c r="I126"/>
  <c r="H126"/>
  <c r="I125"/>
  <c r="H125"/>
  <c r="I124"/>
  <c r="H124"/>
  <c r="I123"/>
  <c r="H123"/>
  <c r="I122"/>
  <c r="H122"/>
  <c r="I121"/>
  <c r="H121"/>
  <c r="I120"/>
  <c r="H120"/>
  <c r="I119"/>
  <c r="H119"/>
  <c r="I118"/>
  <c r="H118"/>
  <c r="I117"/>
  <c r="H117"/>
  <c r="I116"/>
  <c r="H116"/>
  <c r="I115"/>
  <c r="H115"/>
  <c r="I114"/>
  <c r="H114"/>
  <c r="I113"/>
  <c r="H113"/>
  <c r="I112"/>
  <c r="H112"/>
  <c r="I111"/>
  <c r="H111"/>
  <c r="I110"/>
  <c r="H110"/>
  <c r="I109"/>
  <c r="H109"/>
  <c r="I108"/>
  <c r="H108"/>
  <c r="I107"/>
  <c r="H107"/>
  <c r="I106"/>
  <c r="H106"/>
  <c r="I105"/>
  <c r="H105"/>
  <c r="I104"/>
  <c r="H104"/>
  <c r="I103"/>
  <c r="H103"/>
  <c r="I102"/>
  <c r="H102"/>
  <c r="I101"/>
  <c r="H101"/>
  <c r="I100"/>
  <c r="H100"/>
  <c r="I99"/>
  <c r="H99"/>
  <c r="I98"/>
  <c r="H98"/>
  <c r="I97"/>
  <c r="H97"/>
  <c r="I96"/>
  <c r="H96"/>
  <c r="I95"/>
  <c r="H95"/>
  <c r="I94"/>
  <c r="H94"/>
  <c r="I93"/>
  <c r="H93"/>
  <c r="I92"/>
  <c r="H92"/>
  <c r="I91"/>
  <c r="H91"/>
  <c r="I90"/>
  <c r="H90"/>
  <c r="I89"/>
  <c r="H89"/>
  <c r="I88"/>
  <c r="H88"/>
  <c r="I87"/>
  <c r="H87"/>
  <c r="I86"/>
  <c r="H86"/>
  <c r="I85"/>
  <c r="H85"/>
  <c r="I84"/>
  <c r="H84"/>
  <c r="I83"/>
  <c r="H83"/>
  <c r="I82"/>
  <c r="H82"/>
  <c r="I81"/>
  <c r="H81"/>
  <c r="I80"/>
  <c r="H80"/>
  <c r="I79"/>
  <c r="H79"/>
  <c r="I78"/>
  <c r="H78"/>
  <c r="I77"/>
  <c r="H77"/>
  <c r="I76"/>
  <c r="H76"/>
  <c r="I75"/>
  <c r="H75"/>
  <c r="I74"/>
  <c r="H74"/>
  <c r="I73"/>
  <c r="H73"/>
  <c r="I72"/>
  <c r="H72"/>
  <c r="I71"/>
  <c r="H71"/>
  <c r="I70"/>
  <c r="H70"/>
  <c r="I69"/>
  <c r="H69"/>
  <c r="I68"/>
  <c r="H68"/>
  <c r="I67"/>
  <c r="H67"/>
  <c r="I66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  <c r="I8"/>
  <c r="H8"/>
  <c r="I7"/>
  <c r="I259" s="1"/>
  <c r="H7"/>
  <c r="H259" s="1"/>
  <c r="I51" i="6"/>
  <c r="H51"/>
  <c r="I50"/>
  <c r="H50"/>
  <c r="I49"/>
  <c r="H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  <c r="I8"/>
  <c r="H8"/>
  <c r="I7"/>
  <c r="I52" s="1"/>
  <c r="H7"/>
  <c r="H52" s="1"/>
  <c r="I45" i="4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  <c r="I8"/>
  <c r="H8"/>
  <c r="I7"/>
  <c r="H7"/>
  <c r="I6"/>
  <c r="I46"/>
  <c r="H6"/>
  <c r="H46"/>
  <c r="I48" i="3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  <c r="I8"/>
  <c r="I49"/>
  <c r="H8"/>
  <c r="H49"/>
  <c r="I67" i="2"/>
  <c r="H67"/>
  <c r="I66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  <c r="I8"/>
  <c r="H8"/>
  <c r="I7"/>
  <c r="I68"/>
  <c r="H7"/>
  <c r="H68"/>
  <c r="H8" i="1"/>
  <c r="H9"/>
  <c r="H10"/>
  <c r="H13"/>
  <c r="H17"/>
  <c r="H18"/>
  <c r="H21"/>
  <c r="H25"/>
  <c r="H26"/>
  <c r="H29"/>
  <c r="H33"/>
  <c r="H34"/>
  <c r="H37"/>
  <c r="H41"/>
  <c r="H42"/>
  <c r="H45"/>
  <c r="H49"/>
  <c r="H50"/>
  <c r="H53"/>
  <c r="H57"/>
  <c r="H58"/>
  <c r="H61"/>
  <c r="H65"/>
  <c r="H66"/>
  <c r="H69"/>
  <c r="H73"/>
  <c r="H74"/>
  <c r="H77"/>
  <c r="H81"/>
  <c r="H82"/>
  <c r="H85"/>
  <c r="H89"/>
  <c r="H90"/>
  <c r="H93"/>
  <c r="H97"/>
  <c r="H98"/>
  <c r="H101"/>
  <c r="H105"/>
  <c r="H106"/>
  <c r="H109"/>
  <c r="H113"/>
  <c r="H114"/>
  <c r="H117"/>
  <c r="H121"/>
  <c r="H122"/>
  <c r="H125"/>
  <c r="H129"/>
  <c r="H130"/>
  <c r="H133"/>
  <c r="H137"/>
  <c r="H138"/>
  <c r="H141"/>
  <c r="H142"/>
  <c r="H145"/>
  <c r="H146"/>
  <c r="H149"/>
  <c r="H153"/>
  <c r="H154"/>
  <c r="H157"/>
  <c r="H158"/>
  <c r="H161"/>
  <c r="H162"/>
  <c r="H165"/>
  <c r="H169"/>
  <c r="H170"/>
  <c r="H173"/>
  <c r="H174"/>
  <c r="H177"/>
  <c r="H178"/>
  <c r="H181"/>
  <c r="H185"/>
  <c r="H186"/>
  <c r="H189"/>
  <c r="H190"/>
  <c r="H193"/>
  <c r="H194"/>
  <c r="H197"/>
  <c r="H201"/>
  <c r="H202"/>
  <c r="H205"/>
  <c r="H206"/>
  <c r="H209"/>
  <c r="H210"/>
  <c r="H213"/>
  <c r="H217"/>
  <c r="H218"/>
  <c r="H221"/>
  <c r="H222"/>
  <c r="H11"/>
  <c r="H12"/>
  <c r="H14"/>
  <c r="H15"/>
  <c r="H16"/>
  <c r="H19"/>
  <c r="H20"/>
  <c r="H22"/>
  <c r="H23"/>
  <c r="H24"/>
  <c r="H27"/>
  <c r="H28"/>
  <c r="H30"/>
  <c r="H31"/>
  <c r="H32"/>
  <c r="H35"/>
  <c r="H36"/>
  <c r="H38"/>
  <c r="H39"/>
  <c r="H40"/>
  <c r="H43"/>
  <c r="H44"/>
  <c r="H46"/>
  <c r="H47"/>
  <c r="H48"/>
  <c r="H51"/>
  <c r="H52"/>
  <c r="H54"/>
  <c r="H55"/>
  <c r="H56"/>
  <c r="H59"/>
  <c r="H60"/>
  <c r="H62"/>
  <c r="H63"/>
  <c r="H64"/>
  <c r="H67"/>
  <c r="H68"/>
  <c r="H70"/>
  <c r="H71"/>
  <c r="H72"/>
  <c r="H75"/>
  <c r="H76"/>
  <c r="H78"/>
  <c r="H79"/>
  <c r="H80"/>
  <c r="H83"/>
  <c r="H84"/>
  <c r="H86"/>
  <c r="H87"/>
  <c r="H88"/>
  <c r="H91"/>
  <c r="H92"/>
  <c r="H94"/>
  <c r="H95"/>
  <c r="H96"/>
  <c r="H99"/>
  <c r="H100"/>
  <c r="H102"/>
  <c r="H103"/>
  <c r="H104"/>
  <c r="H107"/>
  <c r="H108"/>
  <c r="H110"/>
  <c r="H111"/>
  <c r="H112"/>
  <c r="H115"/>
  <c r="H116"/>
  <c r="H118"/>
  <c r="H119"/>
  <c r="H120"/>
  <c r="H123"/>
  <c r="H124"/>
  <c r="H126"/>
  <c r="H127"/>
  <c r="H128"/>
  <c r="H131"/>
  <c r="H132"/>
  <c r="H134"/>
  <c r="H135"/>
  <c r="H136"/>
  <c r="H139"/>
  <c r="H140"/>
  <c r="H143"/>
  <c r="H144"/>
  <c r="H147"/>
  <c r="H148"/>
  <c r="H150"/>
  <c r="H151"/>
  <c r="H152"/>
  <c r="H155"/>
  <c r="H156"/>
  <c r="H159"/>
  <c r="H160"/>
  <c r="H163"/>
  <c r="H164"/>
  <c r="H166"/>
  <c r="H167"/>
  <c r="H168"/>
  <c r="H171"/>
  <c r="H172"/>
  <c r="H175"/>
  <c r="H176"/>
  <c r="H179"/>
  <c r="H180"/>
  <c r="H182"/>
  <c r="H183"/>
  <c r="H184"/>
  <c r="H187"/>
  <c r="H188"/>
  <c r="H191"/>
  <c r="H192"/>
  <c r="H195"/>
  <c r="H196"/>
  <c r="H198"/>
  <c r="H199"/>
  <c r="H200"/>
  <c r="H203"/>
  <c r="H204"/>
  <c r="H207"/>
  <c r="H208"/>
  <c r="H211"/>
  <c r="H212"/>
  <c r="H214"/>
  <c r="H215"/>
  <c r="H216"/>
  <c r="H219"/>
  <c r="H220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8"/>
  <c r="I223"/>
  <c r="H223"/>
</calcChain>
</file>

<file path=xl/sharedStrings.xml><?xml version="1.0" encoding="utf-8"?>
<sst xmlns="http://schemas.openxmlformats.org/spreadsheetml/2006/main" count="2093" uniqueCount="1019">
  <si>
    <t>ЛОТ № 3</t>
  </si>
  <si>
    <t>№ п/п</t>
  </si>
  <si>
    <t>Наименование</t>
  </si>
  <si>
    <t>Минимальные требования</t>
  </si>
  <si>
    <t>Единица измерения</t>
  </si>
  <si>
    <t>Объем</t>
  </si>
  <si>
    <t>Цена за единицу товара с НДС, руб.</t>
  </si>
  <si>
    <t>Общая стоимость с НДС, руб.</t>
  </si>
  <si>
    <t>штука</t>
  </si>
  <si>
    <t>Чай BATTLER BOP "Крепкий слон", 100 гр</t>
  </si>
  <si>
    <t>Чай BATTLER BOP 1А "Элегантный Слон", 200 гр</t>
  </si>
  <si>
    <t>Чай BATTLER FBOP "Золотой слон", 100 гр</t>
  </si>
  <si>
    <t>Чай BATTLER FBOP "Золотой слон", 250 гр</t>
  </si>
  <si>
    <t>Чай BATTLER OP "Два Великана" ос.крупнолистовой, 100 гр</t>
  </si>
  <si>
    <t>Чай BATTLER OP "Два Великана" ос.крупнолистовой, 250 гр</t>
  </si>
  <si>
    <t>Чай BATTLER OPA "Великий Слон" крупнолистовой, 100 гр</t>
  </si>
  <si>
    <t>Чай BATTLER "Зеленый слон" 100 гр</t>
  </si>
  <si>
    <t>Чай пакетированный BATTLER "Зеленый слон" 100пак*2гр</t>
  </si>
  <si>
    <t>Чай пакетированный.BATTLER "Великий Слон"  25пак*1,5 гр</t>
  </si>
  <si>
    <t>Чай пакетированный BATTLER "Золотой слон"  25пак*2гр</t>
  </si>
  <si>
    <t>Чай пакетированный BATTLER "Золотой слон" 100пак*2гр</t>
  </si>
  <si>
    <t>Чай пакетированный BATTLER "Крепкий Слон"  100пак*1,5гр</t>
  </si>
  <si>
    <t>Чай пакетированный BATTLER "Крепкий Слон"  25пак*1,5гр</t>
  </si>
  <si>
    <t>Чай пакетированный BATTLER "Рухуну слон" 100пак*2гр</t>
  </si>
  <si>
    <t>Чай пакетированный BATTLER "Рухуну слон"  25пак*2гр</t>
  </si>
  <si>
    <t>Чай пакетированный BATTLER "Черный слон"  25пак*2гр</t>
  </si>
  <si>
    <t>Чай пакетированный BATTLER "Черный слон" 100пак*2гр</t>
  </si>
  <si>
    <t>Чай пакетированный BATTLER "Элегантный слон"  25пак*1,5гр</t>
  </si>
  <si>
    <t>Чай GORDON (OP 282) крупнолистовой, 100 гр</t>
  </si>
  <si>
    <t>Чай GORDON (OP 282) крупнолистовой, 200 гр</t>
  </si>
  <si>
    <t>Чай GORDON (OP 282) крупнолистовой, 250 гр</t>
  </si>
  <si>
    <t>Чай пакетированный GORDON  25пак*2гр</t>
  </si>
  <si>
    <t>Чай пакетированный GORDON 100пак*2гр</t>
  </si>
  <si>
    <t>Чай IMPRA КЛАССИК Высший сорт (BOP), 100 гр</t>
  </si>
  <si>
    <t>Чай IMPRA "Королевский эликсир", 100гр</t>
  </si>
  <si>
    <t>Чай IMPRA крупнолистовой 1 сорт (OPA), 250 гр</t>
  </si>
  <si>
    <t>Чай IMPRA мелколистовой 2 сорт (BOP 2A), 150 гр</t>
  </si>
  <si>
    <t>Чай IMPRA мелколистовой 2 сорт (BOP 1A), 500  гр</t>
  </si>
  <si>
    <t>Чай IMPRA мелколистовой 2 сорт (BOP 1A), 100 гр</t>
  </si>
  <si>
    <t>Чай IMPRA мелколистовой 2 сорт (BOP 1A), 250 гр</t>
  </si>
  <si>
    <t>Чай IMPRA мелколистовой 2 сорт (BOP 2A) 250 гр</t>
  </si>
  <si>
    <t>Чай пакетированный IMPRA  25пак*1,5гр</t>
  </si>
  <si>
    <t>Чай пакетированный IMPRA "Королевский эликсир" 25пак*2 гр</t>
  </si>
  <si>
    <t>Чай пакетированный IMPRA "Королевский эликсир" 100пак*2гр</t>
  </si>
  <si>
    <t>Чай пакетированный IMPRA "Крепкий"  20пак+5пак беспл*1,8гр</t>
  </si>
  <si>
    <t>Чай АКБАР черный "Красный", 100 гр</t>
  </si>
  <si>
    <t>Чай АКБАР (BOP) "Красный Гранат", 100 гр</t>
  </si>
  <si>
    <t>Чай АКБАР "Зеленый китайский", 100 гр</t>
  </si>
  <si>
    <t>Чай АКБАР "Красно-белый", 100 гр</t>
  </si>
  <si>
    <t>Чай АКБАР "Красно-белый", 250 гр</t>
  </si>
  <si>
    <t>Чай АКБАР "Блек Голд Леди Лайт", 100 гр</t>
  </si>
  <si>
    <t>Чай АКБАР "Блек Голд Цейлон классик", 100 гр</t>
  </si>
  <si>
    <t>Чай АКБАР "Блек Голд Эрл Грей", 100 гр</t>
  </si>
  <si>
    <t>Чай АКБАР "Платинум", 100 гр</t>
  </si>
  <si>
    <t>Чай АКБАР "Юбилейная пачка", 100 гр</t>
  </si>
  <si>
    <t>Чай пакетированный АКБАР "Английский завтрак" 25пак*2гр</t>
  </si>
  <si>
    <t>Чай пакетированный АКБАР,  100пак*2гр</t>
  </si>
  <si>
    <t>Чай пакетированный АКБАР,  25пак*2гр</t>
  </si>
  <si>
    <t>Чай пакетированный АКБАР  "Блек Голд Леди Лайт", 25пак*2гр</t>
  </si>
  <si>
    <t>Чай пакетированный АКБАР  "Блек Голд Цейлон Классик", 25пак*2гр</t>
  </si>
  <si>
    <t>Чай пакетированный АКБАР пирамидки "Красно-белый", 20пак*2гр</t>
  </si>
  <si>
    <t>Чай пакетированный АКБАР "Зеленый с ванилью", 25пак*2гр</t>
  </si>
  <si>
    <t>Чай пакетированный АКБАР "Зеленый с клубникой", 25пак*2гр</t>
  </si>
  <si>
    <t>Чай пакетированный АКБАР "Зеленый с мятой", 25пак*2гр</t>
  </si>
  <si>
    <t>Чай пакетированный АКБАР "Зеленый с жасмином", 25пак*2гр</t>
  </si>
  <si>
    <t>Чай пакетированный АКБАР "Зеленый с лимоном", 25пак*2гр</t>
  </si>
  <si>
    <t>Чай пакетированный АКБАР "Зеленый". 25пак*2гр</t>
  </si>
  <si>
    <t>Чай пакетированный АКБАР "Золотой зеленый, Жасмин" 25пак*2гр</t>
  </si>
  <si>
    <t>Чай пакетированный АКБАР "Золотой зеленый, Лимон", 25пак*2гр</t>
  </si>
  <si>
    <t>Чай пакетированный АКБАР "Золотой зеленый, Мята", 25пак*2гр</t>
  </si>
  <si>
    <t>Чай пакетированный АКБАР "Золотой зеленый", 25пак*2гр</t>
  </si>
  <si>
    <t>Чай пакетированный АКБАР "Красный гранат", 100пак*2гр</t>
  </si>
  <si>
    <t>Чай пакетированный АКБАР "Красный гранат", 25пак*2гр</t>
  </si>
  <si>
    <t>Чай АХМАД "Английский №1", 100 гр  №899-1</t>
  </si>
  <si>
    <t>Чай АХМАД "Английский завтрак", 100 гр  №799-040</t>
  </si>
  <si>
    <t>Чай АХМАД длиннолистовой (BOP 1), 100 гр  №887</t>
  </si>
  <si>
    <t>Чай АХМАД длиннолистовой (BOP 1), 250 гр  №892</t>
  </si>
  <si>
    <t>Чай АХМАД Зеленый "Жасмин", 100 гр  №954</t>
  </si>
  <si>
    <t>Чай АХМАД крупнолистовой (OP), 100 гр  №584-1</t>
  </si>
  <si>
    <t>Чай АХМАД крупнолистовой "Лимон", 100 гр  №867</t>
  </si>
  <si>
    <t>Чай АХМАД крупнолистовой "Лимон", 250 гр  №868</t>
  </si>
  <si>
    <t>Чай АХМАД среднелистовой  (FBOP F), 100 гр  №638</t>
  </si>
  <si>
    <t>Чай АХМАД среднелистовой (FBOP F), 250 гр  №639-024</t>
  </si>
  <si>
    <t>Чай пакетированный Ахмад "Yunnan Mist", 20пак*2гр №029</t>
  </si>
  <si>
    <t>Чай пакетированный Ахмад "Oriental Emerald", 20пак*2гр №031-12</t>
  </si>
  <si>
    <t>Чай пакетированный Ахмад "Цейлон Серенити", 20пак*2гр №025-12</t>
  </si>
  <si>
    <t>Чай пакетированный Ахмад "Фруктовая коллекция", 20пак*2гр №399</t>
  </si>
  <si>
    <t>Чай пакетированный Ахмад "Chelsea Aftenoon", 20пак*2гр №027</t>
  </si>
  <si>
    <t>Чай пакетированный Ахмад "Английский №1",  40пак*2гр б/я  №631</t>
  </si>
  <si>
    <t>Чай пакетированный Ахмад "Английский №1",  25пак*2гр  №599</t>
  </si>
  <si>
    <t>Чай пакетированный Ахмад "Английский №1", 100пак*2гр  №598-012</t>
  </si>
  <si>
    <t>Чай пакетированный Ахмад "Ангийский завтрак", 25пак*2гр  №590</t>
  </si>
  <si>
    <t>Чай пакетированный Ахмад "Английский завтрак", 40пак*2гр б/я  №918</t>
  </si>
  <si>
    <t>Чай пакетированный Ахмад "Ангийский завтрак", 100пак*2гр  №600</t>
  </si>
  <si>
    <t>Чай пакетированный Ахмад "Зеленый", 25п*2гр  №589</t>
  </si>
  <si>
    <t>Чай пакетированный Ахмад "Зеленый с жасмином", 100пак*2гр №475-012</t>
  </si>
  <si>
    <t>Чай пакетированный Ахмад "Бергамот", 100пак*2гр  №595</t>
  </si>
  <si>
    <t>Чай пакетированный Ахмад "Бергамот", 25пак*2гр  №969</t>
  </si>
  <si>
    <t>Чай пакетированный Ахмад "Цейлон", 100пак*2гр  №163</t>
  </si>
  <si>
    <t>Чай пакетированный Ахмад "Цейлон" 25пак*2гр №479-1</t>
  </si>
  <si>
    <t>Чай гранулированный Brooke Bond СТС "Английский чай", 125 гр</t>
  </si>
  <si>
    <t>Чай гранулированный Brooke Bond СТС, 275 гр</t>
  </si>
  <si>
    <t>Чай гранулированный LIPTON СТС черный, 125 гр</t>
  </si>
  <si>
    <t>Чай пакетированный LIPTON "Вкус Лондона", 25пак.*2гр</t>
  </si>
  <si>
    <t>Чай пакетированный LIPTON "Грин Ти Жасмин" 25пак.*2гр</t>
  </si>
  <si>
    <t>Чай пакетированный LIPTON "Грин Ти Цитрус", 25пак.*2гр</t>
  </si>
  <si>
    <t>Чай пакетированный LIPTON "Yellow Label",  25пак.*2гр</t>
  </si>
  <si>
    <t>Чайпакетированный КРЕАТЛЮР "Премиум зеленый", 25пак*2гр</t>
  </si>
  <si>
    <t>Чай пакетированный КРЕАТЛЮР "Аристократик" 25пак*2гр</t>
  </si>
  <si>
    <t>Чай пакетированный КРЕАТЛЮР "Винтейдж Бленд" 25пак*2гр</t>
  </si>
  <si>
    <t>Чай пакетированный КРЕАТЛЮР "Голд Коллекшн" 2пак5*2гр</t>
  </si>
  <si>
    <t>Чай пакетированный МАЙСКИЙ "Корона Российской Империи",  25пак*2гр</t>
  </si>
  <si>
    <t>Чай пакетированный МАЙСКИЙ "Отборный", 100пак*2гр</t>
  </si>
  <si>
    <t>Чай пакетированный МАЙСКИЙ "Отборный" 25пак*2гр</t>
  </si>
  <si>
    <t>Чай пакетированный МЭРИ ЧАЙ 25пак*2гр</t>
  </si>
  <si>
    <t>Чай гранулированный "Принцесса Гита Медиум", 100 гр</t>
  </si>
  <si>
    <t>Чай гранулированный "Принцесса Гита Медиум", 50 гр</t>
  </si>
  <si>
    <t>Чай МЭРИ ЧАЙ "Здоровье - смесь даржилинг и гранулы", 100 гр</t>
  </si>
  <si>
    <t>Чай МЭРИ ЧАЙ "Здоровье - смесь даржилинг и гранулы", 250 гр</t>
  </si>
  <si>
    <t>Чай "Принцесса Ява зеленый, Жасмин", 100 гр</t>
  </si>
  <si>
    <t>Чай "Принцесса Ява зеленый, Экономи", 100 гр</t>
  </si>
  <si>
    <t>Чай Принцесса "Ява Каркаде" м/у, 80 гр</t>
  </si>
  <si>
    <t>Чай "Принцесса Канди Медиум", 100 гр</t>
  </si>
  <si>
    <t>Чай "Принцесса Канди Медиум", 250 гр</t>
  </si>
  <si>
    <t>Чай "Принцесса Канди Медиум", 50 гр</t>
  </si>
  <si>
    <t>Чай "Принцесса Нури Высокогорный", 100 гр</t>
  </si>
  <si>
    <t>Чай "Принцесса Нури Высокогорный", 250 гр</t>
  </si>
  <si>
    <t>Чай "Принцесса Нури Отборный Бест", 100 гр</t>
  </si>
  <si>
    <t>Чай "Принцесса Нури Отборный Букет", 100 гр</t>
  </si>
  <si>
    <t>Чай "Принцесса Нури Отборный Букет", 250 гр</t>
  </si>
  <si>
    <t>Чай "Принцесса Нури Отборный Пекое", 100 гр</t>
  </si>
  <si>
    <t>Чай "Принцесса Нури Отборный Пекое", 250 гр</t>
  </si>
  <si>
    <t>Чай "Принцесса Нури Отборный Эрл Грэй", 100 гр</t>
  </si>
  <si>
    <t>Чай пакетированный "Принцесса Нури" в ассортименте 25пак*1,5гр</t>
  </si>
  <si>
    <t>Чай пакетированный "Принцесса Ява" в ассортименте, 25пак*1,5гр</t>
  </si>
  <si>
    <t>Чай пакетированный "Принцесса Гита",  25пак*2гр</t>
  </si>
  <si>
    <t>Чай пакетированный "Принцесса Канди Цейлонский", 25пак*2гр</t>
  </si>
  <si>
    <t>Чай пакетированный "Принцесса Канди Цейлонский", 100пак*2гр</t>
  </si>
  <si>
    <t>Чай пакетированный "Принцесса Нури Отборный", 25пак*2гр</t>
  </si>
  <si>
    <t>Чай пакетированный "Принцесса Нури Отборный", 50пак*2гр</t>
  </si>
  <si>
    <t>Чай пакетированный "Принцесса Нури Высокогорный", 100пак*2гр</t>
  </si>
  <si>
    <t>Чай пакетированный "Принцесса Нури Высокогорный"   25пак*2гр</t>
  </si>
  <si>
    <t>Чай пакетированный "Принцесса Нури Отборный",  100пак*2гр</t>
  </si>
  <si>
    <t>Чай Ристон "Английский завтрак", 100 гр</t>
  </si>
  <si>
    <t>Чай Ристон "Английский завтрак", 200 гр</t>
  </si>
  <si>
    <t>Чай Ристон "Винтэйдж Бленд", 100 гр</t>
  </si>
  <si>
    <t>Чай Ристон "Винтэйдж Бленд", 200 гр</t>
  </si>
  <si>
    <t>Чай Ристон "Ирландский завтрак", 100 гр</t>
  </si>
  <si>
    <t>Чай Ристон "Ирландский завтрак", 200 гр</t>
  </si>
  <si>
    <t>Чай Ристон "Цейлонский Премиум ОР", 100 гр</t>
  </si>
  <si>
    <t>Чай Ристон "Элитный Английский", 100 гр</t>
  </si>
  <si>
    <t>Чай Ристон "Элитный Английский", 200 гр</t>
  </si>
  <si>
    <t>Чай пакетированный Ристон "Английский завтрак" 25пак*2гр</t>
  </si>
  <si>
    <t>Чайпакеимрованный Ристон "Элитный Английский" 25пак*2гр</t>
  </si>
  <si>
    <t>Чай ТЕСС "Оранж Блек", 100 гр</t>
  </si>
  <si>
    <t>Чай ТЕСС "Плэже" (черн/ябл/шип), 100 гр</t>
  </si>
  <si>
    <t>Чай ТЕСС "Санрайс" черный, 100 гр</t>
  </si>
  <si>
    <t>Чай ТЕСС "Флирт" зеленый, 100 гр</t>
  </si>
  <si>
    <t>Чай ТЕСС "Цейлон" черный, 100гр</t>
  </si>
  <si>
    <t>Чай пакетированный ТЕСС "Гинжер Мохито" (пирамидки), 20п*1,8гр</t>
  </si>
  <si>
    <t>Чай пакетированный ТЕСС "Лимон Три" (пирамидки), 20п*1,8гр</t>
  </si>
  <si>
    <t>Чай пакетированный ТЕСС "Цейлон", 25пак*2гр</t>
  </si>
  <si>
    <t>Чай пакетированный ТЕСС "Оранж" черн. 25пак*2гр</t>
  </si>
  <si>
    <t>Кофе TCHIBO "Голд селект" растворимый м/у, 75 гр</t>
  </si>
  <si>
    <t>Кофе TCHIBO "Голд селект" (стелянная банка), 190 гр</t>
  </si>
  <si>
    <t>Кофе TCHIBO "Голд селект" (стелянная банка), 47,5 гр</t>
  </si>
  <si>
    <t>Кофе TCHIBO "Голд селект" (стелянная банка), 95 гр</t>
  </si>
  <si>
    <t>Кофе TCHIBO "Эксклюзив" растворимый (пакет), 75 гр</t>
  </si>
  <si>
    <t>Чай BATTLER BOP1 (железная банка) "Морнинг" Цейлон, 100 гр</t>
  </si>
  <si>
    <t>Чай BATTLER FBOP (железная банка) "Найт", 100 гр</t>
  </si>
  <si>
    <t>Чай BATTLER OP Цейлон (железная банка) "Твитлайт" 100 гр</t>
  </si>
  <si>
    <t>Чай BATTLER (железная банка) "Зеленый слон Цейлон", 100 гр</t>
  </si>
  <si>
    <t>Чай BATTLER (железная банка) "Слон Канди Цейлон", 100 гр</t>
  </si>
  <si>
    <t>Чай BATTLER (железная банка) "Слон Рухуна Цейлон", 100 гр</t>
  </si>
  <si>
    <t>Чай BATTLER (железная банка) "Слон Черный Цейлон", 100 гр</t>
  </si>
  <si>
    <t>Чай BATTLER (железная банка) "Слон Яла Цейлон", 100 гр</t>
  </si>
  <si>
    <t>Чай BATTLER (железная банка) "Зеленый слон" (Цейлон), 200 гр</t>
  </si>
  <si>
    <t>Чай BATTLER (железная банка) "Слон Канди" (Цейлон), 200 гр</t>
  </si>
  <si>
    <t>Чай BATTLER (железная банка) "Слон Рухуна" (Цейлон), 200 гр</t>
  </si>
  <si>
    <t>Чай BATTLER (железная банка) "Слон Черный" (Цейлон), 200 гр</t>
  </si>
  <si>
    <t>Чай АКБАР  (железная банка) "Фиолетовый Александрит", 150 гр</t>
  </si>
  <si>
    <t>Чай АКБАР  (железная банка) "Золотой", 225 гр</t>
  </si>
  <si>
    <t>Чай АКБАР  (железная банка) "Красный Гранат", 225 гр</t>
  </si>
  <si>
    <t>Чай АКБАР  (железная банка) "Английский завтрак", 250 гр</t>
  </si>
  <si>
    <t>Чай АКБАР  (железная банка) "Английский полдник", 250 гр</t>
  </si>
  <si>
    <t>Чай АКБАР  (железная банка) ОРА "Красно-белый" крупнолистовой, 300 гр</t>
  </si>
  <si>
    <t>Чай АКБАР  (железная банка) "Фиолетовый Александрит", 300 гр</t>
  </si>
  <si>
    <t>Чай АКБАР  (железная банка) "Бергамот", 450 гр</t>
  </si>
  <si>
    <t>Чай АКБАР  (железная банка) "Золотой", 450 гр</t>
  </si>
  <si>
    <t>Чай АКБАР "100 лет" ОРА фиолетовый (железная банка), 150 гр</t>
  </si>
  <si>
    <t>Чай АКБАР "НОВОГОДНИЙ" FBOP (железная банка), 225 гр</t>
  </si>
  <si>
    <t>Чай АКБАР "НОВОГОДНИЙ" ОРА (железная банка), 150 гр</t>
  </si>
  <si>
    <t>Чай АХМАД  (железная банка) "ФайнТиКоллекшн Зеленый", 100 гр</t>
  </si>
  <si>
    <t>Чай АХМАД  (железная банка) "ФайнТиКоллекшн Цейлон", 100 гр</t>
  </si>
  <si>
    <t>Чай АХМАД  (железная банка) "ФайнТиКоллекшн ЭрлГрей", 100 гр</t>
  </si>
  <si>
    <t>Кофе NESCAFE Classic (железная банка), 50 гр, Россия</t>
  </si>
  <si>
    <t>Кофе NESCAFE Classic (железная банка), 100 гр, Россия</t>
  </si>
  <si>
    <t>Кофе NESCAFE Classic (железная банка), 250 гр, Россия</t>
  </si>
  <si>
    <t>Кофе NESCAFE Classic (стелянная банка), 47,5 гр</t>
  </si>
  <si>
    <t>Кофе NESCAFE Classic (стелянная банка), 95 гр</t>
  </si>
  <si>
    <t>Кофе NESCAFE Gold Ergos, 47,5 гр</t>
  </si>
  <si>
    <t>Кофе пакетированный 3 в 1 Golden Eagle Classic, 20 гр</t>
  </si>
  <si>
    <t>Кофе пакетированный 3 в 1 NESCAFE Classic, 16 гр</t>
  </si>
  <si>
    <t>Кофе пакетированный 3 в 1 NESCAFE Крепкий, 16 гр</t>
  </si>
  <si>
    <t>Кофе пакетированный 3 в 1 NESCAFE Мягкий, 16 гр</t>
  </si>
  <si>
    <t>Кофе пакетированный NESCAFE Classic, 2 гр</t>
  </si>
  <si>
    <t>Кофе JACOBS Carte Noire (стелянная банка), 47 гр</t>
  </si>
  <si>
    <t>Кофе JACOBS Carte Noire (стелянная банка), 95 гр</t>
  </si>
  <si>
    <t>Кофе JACOBS MONARCH, 47,5 гр</t>
  </si>
  <si>
    <t>Кофе JACOBS MONARCH Интенсив, 47,5 гр</t>
  </si>
  <si>
    <t>Кофе MAXWELL HOUSE (стелянная банка), 47,5 гр</t>
  </si>
  <si>
    <t>Кофе MAXWELL HOUSE (стелянная банка), 95 гр</t>
  </si>
  <si>
    <t>Кофе пакетированный 3 в 1 MAXWELL HOUSE, 18 гр</t>
  </si>
  <si>
    <t>Кофе пакетированный Carte Noire, 2 гр</t>
  </si>
  <si>
    <t>Кофе пакетированный 3 в 1 JACOBS MONARCH Ориджинал, 15 гр</t>
  </si>
  <si>
    <t>Кофе Черная Карта Голд (пакет), 100 гр</t>
  </si>
  <si>
    <t>Кофе Черная Карта Голд (стелянная банка), 100 гр</t>
  </si>
  <si>
    <t>Кисель  Б/П "Бест Фудс" в ассортименте, 30 гр</t>
  </si>
  <si>
    <t>Кисель "Абрикос+10вит", 220 гр</t>
  </si>
  <si>
    <t>Горячий шоколад Коффе Клаб, 2 гр</t>
  </si>
  <si>
    <t>Горячий шоколад Коффе Клаб, 20 гр</t>
  </si>
  <si>
    <t>ГОСТ 1938-90</t>
  </si>
  <si>
    <t>ГОСТ 1939-90</t>
  </si>
  <si>
    <t>ГОСТ Р 51881-2002</t>
  </si>
  <si>
    <t>ГОСТ 18488-2000</t>
  </si>
  <si>
    <t>упаковка</t>
  </si>
  <si>
    <t>Цена за единицу товара без НДС, руб.</t>
  </si>
  <si>
    <t>Общая стоимость без НДС, руб.</t>
  </si>
  <si>
    <t>Чай BATTLER (железная банка) "Слон Яла" (Цейлон), 200 гр</t>
  </si>
  <si>
    <t>Чай пакетированный BATTLER "Два Великана"  25пак*1,5гр</t>
  </si>
  <si>
    <t>Чай пакетированный BATTLER "Зеленый слон"  25пак*2гр</t>
  </si>
  <si>
    <t>Итого</t>
  </si>
  <si>
    <t xml:space="preserve">СПЕЦИФИКАЦИЯ </t>
  </si>
  <si>
    <t>Период поставки : 01.01.2013-30.06.2013</t>
  </si>
  <si>
    <t>Объем может быть изменен на 10 % без изменения стоимости единицы</t>
  </si>
  <si>
    <r>
      <t xml:space="preserve">Сроки поставки товаров: </t>
    </r>
    <r>
      <rPr>
        <sz val="12"/>
        <color indexed="8"/>
        <rFont val="Times New Roman"/>
        <family val="1"/>
        <charset val="204"/>
      </rPr>
      <t>в течение 3 дней с момента подачи заявки Заказчиком</t>
    </r>
  </si>
  <si>
    <t xml:space="preserve">Срок годности товара на момент поставки должен быть не менее половины установленного срока годности. </t>
  </si>
  <si>
    <t xml:space="preserve">Весь товар по номенлатуре продукции должен быть сертифицирован.  </t>
  </si>
  <si>
    <t xml:space="preserve">Качество Товара должно соответствовать технологическим и эксплуатационным (техническим) требованиям, предъявляемым к Товару данного вида, </t>
  </si>
  <si>
    <t xml:space="preserve"> действующим нормативам и стандартам России</t>
  </si>
  <si>
    <r>
      <rPr>
        <b/>
        <sz val="12"/>
        <color indexed="8"/>
        <rFont val="Times New Roman"/>
        <family val="1"/>
        <charset val="204"/>
      </rPr>
      <t xml:space="preserve">Адреса  доставки: </t>
    </r>
    <r>
      <rPr>
        <sz val="12"/>
        <color indexed="8"/>
        <rFont val="Times New Roman"/>
        <family val="1"/>
        <charset val="204"/>
      </rPr>
      <t>1) г. Уфа, ул. Ленина 32/1,                    2) г.Уфа, ул. Элеваторная, 10/1</t>
    </r>
  </si>
  <si>
    <r>
      <rPr>
        <b/>
        <sz val="12"/>
        <color indexed="8"/>
        <rFont val="Times New Roman"/>
        <family val="1"/>
        <charset val="204"/>
      </rPr>
      <t>Контактное лицо:</t>
    </r>
    <r>
      <rPr>
        <sz val="12"/>
        <color indexed="8"/>
        <rFont val="Times New Roman"/>
        <family val="1"/>
        <charset val="204"/>
      </rPr>
      <t xml:space="preserve"> Техненко Гульнара Минулловна (347) 276-41-18</t>
    </r>
  </si>
  <si>
    <t>лот № 4</t>
  </si>
  <si>
    <t>Язык говяжий свежемороженный</t>
  </si>
  <si>
    <t>ГОСТ Р 510</t>
  </si>
  <si>
    <t>килограмм</t>
  </si>
  <si>
    <t>Печень говяжья свежемороженная</t>
  </si>
  <si>
    <t>Говядина лопатка без костей</t>
  </si>
  <si>
    <t>ГОСТ 52986-2008</t>
  </si>
  <si>
    <t>Говядина огузок без костей</t>
  </si>
  <si>
    <t>ГОСТ 51074-2003</t>
  </si>
  <si>
    <t>Корейка свиная н/к</t>
  </si>
  <si>
    <t>Вырезка свиная свежемороженная</t>
  </si>
  <si>
    <t xml:space="preserve">Окорок свиной без костей </t>
  </si>
  <si>
    <t>Куры бройлер 1 категории"Турбаслы" свежемороженные</t>
  </si>
  <si>
    <t>ГОСТ Р 52702-2006</t>
  </si>
  <si>
    <t>Филе куриное ц/б Башкортостан "Жар птица"</t>
  </si>
  <si>
    <t>ГОСТ Р 52703-2006</t>
  </si>
  <si>
    <t>Окорочка куриные США</t>
  </si>
  <si>
    <t>Бедра куриные Башкортостан "Жар птица"</t>
  </si>
  <si>
    <t>Крыло куриное Башкортостан "Жар птица"</t>
  </si>
  <si>
    <t>Лосось свежемороженный псг 7-8</t>
  </si>
  <si>
    <t>ТУ 9261-008-78639393-2010</t>
  </si>
  <si>
    <t>Семга Норвежская охлажденная</t>
  </si>
  <si>
    <r>
      <t>ГОСТ</t>
    </r>
    <r>
      <rPr>
        <sz val="10"/>
        <color indexed="8"/>
        <rFont val="Times New Roman"/>
        <family val="1"/>
        <charset val="204"/>
      </rPr>
      <t xml:space="preserve"> 7449-96</t>
    </r>
  </si>
  <si>
    <t>Филе пангасиуса свежемороженный 220+</t>
  </si>
  <si>
    <t>ГОСТ Р 51074-2003</t>
  </si>
  <si>
    <t>Филе тилапии свежемороженное 5-7</t>
  </si>
  <si>
    <t>Треска филе свежемороженное б/г</t>
  </si>
  <si>
    <t>ГОСТ 1168-86</t>
  </si>
  <si>
    <t>Филе морского языка</t>
  </si>
  <si>
    <t>Филе окуня свежемороженное 100+</t>
  </si>
  <si>
    <t>ГОСТ 394890</t>
  </si>
  <si>
    <t>Филе судака свежемороженное</t>
  </si>
  <si>
    <t>Филе семги с/с, 125 гр</t>
  </si>
  <si>
    <t>ГОСТ 7449-96</t>
  </si>
  <si>
    <t>Филе форели х/к</t>
  </si>
  <si>
    <t>ГОСТ 13197-67</t>
  </si>
  <si>
    <t>Филе горбуши</t>
  </si>
  <si>
    <t>Филе минтая</t>
  </si>
  <si>
    <t>ГОСтТ 1169-86</t>
  </si>
  <si>
    <t>Хек тушка свежемороженная</t>
  </si>
  <si>
    <t>Нототения тушка свежемороженная 200-300</t>
  </si>
  <si>
    <t>ГОСТ  51074-2003</t>
  </si>
  <si>
    <t>Окунь морской свежемороженный б/г</t>
  </si>
  <si>
    <t>Пикша свежемороженная б/г</t>
  </si>
  <si>
    <t>Горбуша свежемороженная  б/г</t>
  </si>
  <si>
    <t>Кета свежемороженная  б/г</t>
  </si>
  <si>
    <t>ГОСТ  1168-86</t>
  </si>
  <si>
    <t xml:space="preserve">Кижуч б/г свежемороженный </t>
  </si>
  <si>
    <t>Камбала свежемороженная 30+</t>
  </si>
  <si>
    <t>Терпуг б/г 800+</t>
  </si>
  <si>
    <t>Минтай б/г свежемороженный 30+</t>
  </si>
  <si>
    <t>Скумбрия   свежемороженная</t>
  </si>
  <si>
    <t>ГОСТ Р 51072003 П. 4.5.</t>
  </si>
  <si>
    <t>Ставрида свежемороженная</t>
  </si>
  <si>
    <t>Скельд свежемороженный 350+</t>
  </si>
  <si>
    <t>Кальмар тушка свежемороженная</t>
  </si>
  <si>
    <t>ГОСТ 20414-93 П.п 1.1,1.3.8,1.3.9,</t>
  </si>
  <si>
    <t>Окунь с/м потр. б/г</t>
  </si>
  <si>
    <t>ГОСТ 1169-86</t>
  </si>
  <si>
    <t>Сайда свежемороженная</t>
  </si>
  <si>
    <t>Сельдь атлантическая слабосаленая  550 гр.</t>
  </si>
  <si>
    <t>ГОСТ 815-2004</t>
  </si>
  <si>
    <t>Крабовые палочки, 200 гр</t>
  </si>
  <si>
    <t>ТУ 9266-997-00550736-98</t>
  </si>
  <si>
    <t>Креветки черн.тигров.., 650 гр</t>
  </si>
  <si>
    <t>ГОСТ Р 51074-2003Р.3П.4.5.1</t>
  </si>
  <si>
    <t>Икра лососевая, 140 гр</t>
  </si>
  <si>
    <t>Икра мойвы, 180 гр</t>
  </si>
  <si>
    <t>ГОСТ 20352-74</t>
  </si>
  <si>
    <t>Форель  радужная свежемороженная, б/г потр. 4,0-6,0</t>
  </si>
  <si>
    <t>ГОСТ Р.51074-2003р.3,п.4.5.</t>
  </si>
  <si>
    <t>Морской волк (Сибас)</t>
  </si>
  <si>
    <t>Морской коктель свежемороженный</t>
  </si>
  <si>
    <t>Горбуша нат. 245 Морские традиции</t>
  </si>
  <si>
    <t>ГОСТ 7452-98</t>
  </si>
  <si>
    <t>Килька в т/с  230 Сырьевик</t>
  </si>
  <si>
    <t>ГОСТ 7452-99</t>
  </si>
  <si>
    <t>Сайра т/о НДМ 250 ГОСТ</t>
  </si>
  <si>
    <t>ГОСТ 7452-100</t>
  </si>
  <si>
    <t>Салат из морск.капусты 220гр  Остр.Сахалин</t>
  </si>
  <si>
    <t>ГОСТ 7452-101</t>
  </si>
  <si>
    <t>Сардинелла НДМ 250 РПП</t>
  </si>
  <si>
    <t>ГОСТ 7452-102</t>
  </si>
  <si>
    <t>Сардины НДМ 250 РПП</t>
  </si>
  <si>
    <t>ГОСТ 7452-103</t>
  </si>
  <si>
    <t>Сельдь НДМ 250 Южморрыбфлот</t>
  </si>
  <si>
    <t>ГОСТ 7452-104</t>
  </si>
  <si>
    <t>Скумбрия НДМ 250г РПП</t>
  </si>
  <si>
    <t>ГОСТ 7452-105</t>
  </si>
  <si>
    <t>Ставрида НДМ РПП 250</t>
  </si>
  <si>
    <t>ГОСТ 7452-106</t>
  </si>
  <si>
    <t>Тефтели рыбные с гарнир в томатном соусе "Хорошие консервы" 220</t>
  </si>
  <si>
    <t>ГОСТ 7452-107</t>
  </si>
  <si>
    <t>Шпроты в масле Союзконсервпром, 160/72</t>
  </si>
  <si>
    <t>ГОСТ 7452-109</t>
  </si>
  <si>
    <t>Майонез  Profood 10 ru</t>
  </si>
  <si>
    <r>
      <t>ГОСТ</t>
    </r>
    <r>
      <rPr>
        <sz val="10"/>
        <color indexed="8"/>
        <rFont val="Times New Roman"/>
        <family val="1"/>
        <charset val="204"/>
      </rPr>
      <t xml:space="preserve"> Р 52465-2005</t>
    </r>
  </si>
  <si>
    <t>Яйцо столовое</t>
  </si>
  <si>
    <t>ГОСТ 52121-2003</t>
  </si>
  <si>
    <t>ЛОТ № 5</t>
  </si>
  <si>
    <t xml:space="preserve">морковь </t>
  </si>
  <si>
    <t>ГОСТ 51782-2001</t>
  </si>
  <si>
    <t>лук репчатый</t>
  </si>
  <si>
    <t>ГОСТ 51783-2001</t>
  </si>
  <si>
    <t>свекла</t>
  </si>
  <si>
    <t>ГОСТ 51811-2001</t>
  </si>
  <si>
    <t>капуста</t>
  </si>
  <si>
    <t>ГОСТ51809-2001</t>
  </si>
  <si>
    <t>цукини имп.</t>
  </si>
  <si>
    <t>ГОСТ 53084-2008</t>
  </si>
  <si>
    <t>огурцы имп</t>
  </si>
  <si>
    <t>ГОСТ 1726-85</t>
  </si>
  <si>
    <t>томаты имп.</t>
  </si>
  <si>
    <t>ГОСТ 51810-2001</t>
  </si>
  <si>
    <t>баклажаны имп.</t>
  </si>
  <si>
    <t>ГОСТ 13907-86</t>
  </si>
  <si>
    <t>чеснок имп.</t>
  </si>
  <si>
    <t>ГОСТ 7977-87</t>
  </si>
  <si>
    <t>редис имп.</t>
  </si>
  <si>
    <t>ГОСТ 659-81</t>
  </si>
  <si>
    <t>тыква</t>
  </si>
  <si>
    <t>ГОСТ 7975-68</t>
  </si>
  <si>
    <t>салат китайский</t>
  </si>
  <si>
    <t>гост р 51074-2003</t>
  </si>
  <si>
    <t>перец имп.</t>
  </si>
  <si>
    <t>ГОСТ 13908-68</t>
  </si>
  <si>
    <t>редька</t>
  </si>
  <si>
    <t>ГОСТ 361-77</t>
  </si>
  <si>
    <t>овощи свежемороженные  в ассортименте</t>
  </si>
  <si>
    <t>ГОСТ 51704-2003</t>
  </si>
  <si>
    <t>шампиньоны свежие</t>
  </si>
  <si>
    <t>ГОСТ Р53082-2008</t>
  </si>
  <si>
    <t>апельсины</t>
  </si>
  <si>
    <t>ГОСТ 4427-82</t>
  </si>
  <si>
    <t>груши конференс</t>
  </si>
  <si>
    <r>
      <t>ГОСТ</t>
    </r>
    <r>
      <rPr>
        <sz val="10"/>
        <color indexed="8"/>
        <rFont val="Times New Roman"/>
        <family val="1"/>
        <charset val="204"/>
      </rPr>
      <t xml:space="preserve"> 21-94</t>
    </r>
  </si>
  <si>
    <t>яблоки грени</t>
  </si>
  <si>
    <r>
      <t>ГОСТ</t>
    </r>
    <r>
      <rPr>
        <sz val="10"/>
        <color indexed="8"/>
        <rFont val="Times New Roman"/>
        <family val="1"/>
        <charset val="204"/>
      </rPr>
      <t xml:space="preserve"> 21122-75</t>
    </r>
  </si>
  <si>
    <t>бананы</t>
  </si>
  <si>
    <r>
      <t>ГОСТ</t>
    </r>
    <r>
      <rPr>
        <sz val="10"/>
        <color indexed="8"/>
        <rFont val="Times New Roman"/>
        <family val="1"/>
        <charset val="204"/>
      </rPr>
      <t xml:space="preserve"> Р 51603-2000</t>
    </r>
  </si>
  <si>
    <t>виноград</t>
  </si>
  <si>
    <r>
      <t>ГОСТ</t>
    </r>
    <r>
      <rPr>
        <sz val="10"/>
        <color indexed="8"/>
        <rFont val="Times New Roman"/>
        <family val="1"/>
        <charset val="204"/>
      </rPr>
      <t xml:space="preserve"> 25896-83</t>
    </r>
  </si>
  <si>
    <t>грейпфрут</t>
  </si>
  <si>
    <t xml:space="preserve">ГОСТ Р 53596-2009 </t>
  </si>
  <si>
    <t>сухофрукты</t>
  </si>
  <si>
    <r>
      <t>ГОСТ</t>
    </r>
    <r>
      <rPr>
        <sz val="10"/>
        <color indexed="8"/>
        <rFont val="Times New Roman"/>
        <family val="1"/>
        <charset val="204"/>
      </rPr>
      <t xml:space="preserve"> 28502-90</t>
    </r>
  </si>
  <si>
    <t>орехи кедровые</t>
  </si>
  <si>
    <r>
      <t>ГОСТ</t>
    </r>
    <r>
      <rPr>
        <sz val="10"/>
        <color indexed="8"/>
        <rFont val="Times New Roman"/>
        <family val="1"/>
        <charset val="204"/>
      </rPr>
      <t xml:space="preserve"> Р 52827-2007</t>
    </r>
  </si>
  <si>
    <t>орехи кешью</t>
  </si>
  <si>
    <r>
      <t>ГОСТ</t>
    </r>
    <r>
      <rPr>
        <sz val="10"/>
        <color indexed="8"/>
        <rFont val="Times New Roman"/>
        <family val="1"/>
        <charset val="204"/>
      </rPr>
      <t xml:space="preserve"> Р 53215-2008</t>
    </r>
  </si>
  <si>
    <t>орехи миндаль</t>
  </si>
  <si>
    <t>ГОСТ 16830-71</t>
  </si>
  <si>
    <t>орехи фундук</t>
  </si>
  <si>
    <t>ГОСТ 16834-81</t>
  </si>
  <si>
    <t>орехи грецкие</t>
  </si>
  <si>
    <t>ГОСТ 16833-71</t>
  </si>
  <si>
    <t>плоды шиповника</t>
  </si>
  <si>
    <r>
      <t>ГОСТ</t>
    </r>
    <r>
      <rPr>
        <sz val="10"/>
        <color indexed="8"/>
        <rFont val="Times New Roman"/>
        <family val="1"/>
        <charset val="204"/>
      </rPr>
      <t xml:space="preserve"> 1994-93</t>
    </r>
  </si>
  <si>
    <t>лимон</t>
  </si>
  <si>
    <t>ГОСТ 4429-82</t>
  </si>
  <si>
    <t>яблоки польские</t>
  </si>
  <si>
    <r>
      <t>ГОСТ</t>
    </r>
    <r>
      <rPr>
        <sz val="10"/>
        <color indexed="8"/>
        <rFont val="Times New Roman"/>
        <family val="1"/>
        <charset val="204"/>
      </rPr>
      <t xml:space="preserve"> 16270-70</t>
    </r>
  </si>
  <si>
    <t xml:space="preserve">чернослив  </t>
  </si>
  <si>
    <r>
      <t>ГОСТ</t>
    </r>
    <r>
      <rPr>
        <sz val="10"/>
        <color indexed="8"/>
        <rFont val="Times New Roman"/>
        <family val="1"/>
        <charset val="204"/>
      </rPr>
      <t xml:space="preserve"> 28501-90</t>
    </r>
  </si>
  <si>
    <t>курага</t>
  </si>
  <si>
    <t>изюм без косточек голден</t>
  </si>
  <si>
    <t>ГОСТ 6882-88</t>
  </si>
  <si>
    <t>мандарин</t>
  </si>
  <si>
    <t>ГОСТ 4428-22</t>
  </si>
  <si>
    <t>клюква смежемороженная</t>
  </si>
  <si>
    <r>
      <t>ГОСТ</t>
    </r>
    <r>
      <rPr>
        <sz val="10"/>
        <color indexed="8"/>
        <rFont val="Times New Roman"/>
        <family val="1"/>
        <charset val="204"/>
      </rPr>
      <t xml:space="preserve"> 29187-91</t>
    </r>
  </si>
  <si>
    <t>брусника свежемороженная</t>
  </si>
  <si>
    <t>фрукты свежемороженные в ассортименте</t>
  </si>
  <si>
    <t>зелень петрушки</t>
  </si>
  <si>
    <r>
      <t>ГОСТ</t>
    </r>
    <r>
      <rPr>
        <sz val="10"/>
        <color indexed="8"/>
        <rFont val="Times New Roman"/>
        <family val="1"/>
        <charset val="204"/>
      </rPr>
      <t xml:space="preserve"> 16732-71</t>
    </r>
  </si>
  <si>
    <t>зелень укропа</t>
  </si>
  <si>
    <t>лук зеленый</t>
  </si>
  <si>
    <t>ГОСТ 624-88</t>
  </si>
  <si>
    <t>ЛОТ № 6</t>
  </si>
  <si>
    <t>Период поставки : 01.01.2013-31.03.2013</t>
  </si>
  <si>
    <t>Молоко стерилизованное топленое "Домик в деревне" 3,5%, 950 гр</t>
  </si>
  <si>
    <t>ГОСТ Р 52090-2003 ТУ</t>
  </si>
  <si>
    <t>Молоко стерилизованное "Домик в деревне" 3,5%, 950 гр</t>
  </si>
  <si>
    <t>ГОСТ Р 52090-2003</t>
  </si>
  <si>
    <t>Коктейль молочный "Здрайверы" 3,2% в ассортименте, 0,2 л</t>
  </si>
  <si>
    <t>Творог "Веселый молочник" 0,1%, 180 гр флоупак</t>
  </si>
  <si>
    <t>ГОСТ Р 52096-2003</t>
  </si>
  <si>
    <t>Ряженка "Домик в деревне" 4%, 450 гр</t>
  </si>
  <si>
    <t>ГОСТ Р 52094-2003</t>
  </si>
  <si>
    <t>Масло крестьянское "Веселый молочник" 72,5%, 180 гр</t>
  </si>
  <si>
    <t>ГОСТ Р 52253-2004</t>
  </si>
  <si>
    <t>Молоко стерилизованное "М" 3,2%, 900 гр</t>
  </si>
  <si>
    <t>Сливки "Домик в деревне" 10%, 0,01 л (стаканчики)</t>
  </si>
  <si>
    <t>ГОСТ Р 52091-2003</t>
  </si>
  <si>
    <t>Сметана "Веселый молочник" 20%, 250 гр</t>
  </si>
  <si>
    <t>ГОСТ Р 52092-2003</t>
  </si>
  <si>
    <t>Кефир "Домик в деревне" 3,2%, 950 гр п/п с крышкой</t>
  </si>
  <si>
    <t>ГОСТ Р 52093-2003</t>
  </si>
  <si>
    <t>Кефир "Домик в деревне" 3,2%, 475 гр п/п с крышкой</t>
  </si>
  <si>
    <t>Сырок глазирированный "Рыжий Ап" 23% в ассортименте,400 гр</t>
  </si>
  <si>
    <t>ГОСТ Р 52790-2007</t>
  </si>
  <si>
    <t>Творог "Веселый молочник" 5%, 200 гр флоупак</t>
  </si>
  <si>
    <t>Десерт творожный "Чудо" 4,2% в ассортименте, 115 гр</t>
  </si>
  <si>
    <t>Йогуртер "Чудо" 2,5% в ассортименте, 115 гр</t>
  </si>
  <si>
    <t>ГОСТ Р 51331-99</t>
  </si>
  <si>
    <t>Сливки "Домик в деревне" 10%, 0,2 л ТВА с крышкой</t>
  </si>
  <si>
    <t xml:space="preserve">Сливки "Домик в деревне" 20%, 0,2 л ТВА </t>
  </si>
  <si>
    <t>Сыр плавленный "Уфимочка" 50%, 100 гр</t>
  </si>
  <si>
    <t>ГОСТ Р 52685-2006</t>
  </si>
  <si>
    <t>Сыр плавленный "Шоколадный" 30%, 100 гр</t>
  </si>
  <si>
    <t>Молоко стерилизованное "Домик в деревне" 6%, 950 гр</t>
  </si>
  <si>
    <t>Молоко стерилизованное "Домик в деревне" 3,5%, 0,2 л</t>
  </si>
  <si>
    <r>
      <t>ГОСТ</t>
    </r>
    <r>
      <rPr>
        <sz val="9"/>
        <color indexed="8"/>
        <rFont val="Arial"/>
        <family val="2"/>
        <charset val="204"/>
      </rPr>
      <t xml:space="preserve"> Р 52096.</t>
    </r>
  </si>
  <si>
    <t>Сыр твердый "ЛАМБЕР" 50%</t>
  </si>
  <si>
    <t>ГОСТ Р 7616-85</t>
  </si>
  <si>
    <r>
      <t xml:space="preserve">Кефир "Веселый молочник" 3,2%, 950 гр </t>
    </r>
    <r>
      <rPr>
        <sz val="10"/>
        <color indexed="8"/>
        <rFont val="Times New Roman"/>
        <family val="1"/>
        <charset val="204"/>
      </rPr>
      <t xml:space="preserve"> с крышкой</t>
    </r>
  </si>
  <si>
    <t>Сыр полутвердый Тильзитер GRANFOR 45%,  брус</t>
  </si>
  <si>
    <t>Творог "Веселый молочник" 5%, 180 гр флоупак</t>
  </si>
  <si>
    <t>Сливки "Домик в деревне" 10%, 0,01 л</t>
  </si>
  <si>
    <t>Сырок глазированный "Чудо" 23% в ассортименте, 400 гр</t>
  </si>
  <si>
    <t>Снежок "Веселый молочник" 2,5%, 475 гр п/п</t>
  </si>
  <si>
    <t>Йогурт питьевой "Здрайверы" 2,5% в ассортименте, 0,2 л</t>
  </si>
  <si>
    <t>Кефирный Эффективный "Bio-Max"2,5% 450 Пэт</t>
  </si>
  <si>
    <t>Кефирный легкий "Bio-Max" 1%, 950 гр Пэт</t>
  </si>
  <si>
    <t>Кефирный Эффективный "Bio-Max"2,5%, 950 гр Пэт</t>
  </si>
  <si>
    <t>Молоко стерилизованное "33 Коровы" 3,2%, 900 гр</t>
  </si>
  <si>
    <t>Творог зерненый "Домик в деревне" 5%, 130гр</t>
  </si>
  <si>
    <t>Сливки порционные Кампино 10%, 10 гр</t>
  </si>
  <si>
    <t>Масло сливочное 72% ГОСТ</t>
  </si>
  <si>
    <t>ГОСТ Р 37-55</t>
  </si>
  <si>
    <t>Сыр Голландский 45% (Белебей) блок ГОСТ</t>
  </si>
  <si>
    <t>ГОСТ Р 11041-88</t>
  </si>
  <si>
    <t xml:space="preserve">Сыр Голландский 50% </t>
  </si>
  <si>
    <t>ПРИЛОЖЕНИЕ №1.3.</t>
  </si>
  <si>
    <t>ПРИЛОЖЕНИЕ №1.1.</t>
  </si>
  <si>
    <t>Сахар-песок, Карламан</t>
  </si>
  <si>
    <t>ГОСТ 21-94</t>
  </si>
  <si>
    <t>Сахар рафинад "Семейный пир", 0,9 кг</t>
  </si>
  <si>
    <t>ГОСТ 26521-85</t>
  </si>
  <si>
    <t>Сахар рафинад "Семейный пир", 230 гр</t>
  </si>
  <si>
    <t>Сахар рафинад "Семейный пир", 450 гр</t>
  </si>
  <si>
    <t>Соль Илецкая нейодированная</t>
  </si>
  <si>
    <t>ГОСТ Р 51574-2000</t>
  </si>
  <si>
    <t>Крупа геркулесовая</t>
  </si>
  <si>
    <t>ГОСТ 21149-93</t>
  </si>
  <si>
    <t>Крупа гречневая</t>
  </si>
  <si>
    <t>ГОСТ 5550-74</t>
  </si>
  <si>
    <t xml:space="preserve">Крупа манная </t>
  </si>
  <si>
    <t>ГОСТ 7022-97</t>
  </si>
  <si>
    <t>Крупа перловая</t>
  </si>
  <si>
    <t>ГОСТ 5784-60</t>
  </si>
  <si>
    <t>Крупа кукурузная</t>
  </si>
  <si>
    <t>ГОСТ 6002-69</t>
  </si>
  <si>
    <t>Крупа пшеннная</t>
  </si>
  <si>
    <t>ГОСТ 572-60</t>
  </si>
  <si>
    <t>Горох колотый</t>
  </si>
  <si>
    <t>ГОСТ 6201-68</t>
  </si>
  <si>
    <t>Рис длиннозерный пропаренный</t>
  </si>
  <si>
    <t>ГОСТ 6292-93</t>
  </si>
  <si>
    <t>Крупа "Ярмарка" хлопья овсяные 350 гр</t>
  </si>
  <si>
    <t>ГОСТ 21149-75</t>
  </si>
  <si>
    <t>Рис Краснодарский</t>
  </si>
  <si>
    <t>Крупа перловая "ПИР", 800  гр</t>
  </si>
  <si>
    <t>Крупа ячневая, 700 гр</t>
  </si>
  <si>
    <t>Пшено, 800 гр</t>
  </si>
  <si>
    <t>Крупа гречневая "Ядрица", 800 гр</t>
  </si>
  <si>
    <t>Крупа пшеничная  "Артек", 700 гр</t>
  </si>
  <si>
    <t>ГОСТ 276-60</t>
  </si>
  <si>
    <t>Крупа кукурузная, 700 гр</t>
  </si>
  <si>
    <t>ГОСТ 13634</t>
  </si>
  <si>
    <t>Крупа Полтавская, 700 гр</t>
  </si>
  <si>
    <t>Фасоль (брикет), 800 гр</t>
  </si>
  <si>
    <t>ГОСТ 7785-75</t>
  </si>
  <si>
    <t>Горох колотый, 800 гр</t>
  </si>
  <si>
    <t>Крупа пшеннная, 800 гр</t>
  </si>
  <si>
    <t>Крупа манная, 700 гр</t>
  </si>
  <si>
    <t>Мука Оренбург "Макфа" высший сорт</t>
  </si>
  <si>
    <t>ГОСТ Р 52189-2003</t>
  </si>
  <si>
    <t>Мука "Ситно" высший сорт</t>
  </si>
  <si>
    <t>Р 52189-2003</t>
  </si>
  <si>
    <t>Макаронные изделиям "Смак" в ассортименте</t>
  </si>
  <si>
    <t>ГОСТ Р 52377-2005</t>
  </si>
  <si>
    <t>Макаронные изделиям "Макфа" гладкие высший сорт в ассортименте, 0,5 кг</t>
  </si>
  <si>
    <t>ГОСТ Р 51865</t>
  </si>
  <si>
    <t>Уксус 9 % пэт., 0,5 л</t>
  </si>
  <si>
    <t>ГОСТ Р 52101-2003</t>
  </si>
  <si>
    <t>Масло растительное "Ласко", 5 л</t>
  </si>
  <si>
    <t>ГОСТ 5472-50</t>
  </si>
  <si>
    <t>Масло растительное "Слобода" рафинированное, дезодорированное,  5 л</t>
  </si>
  <si>
    <t>Ванилин, 1,5 гр</t>
  </si>
  <si>
    <t>ГОСТ 16599-71</t>
  </si>
  <si>
    <t>Приправа  универсальная</t>
  </si>
  <si>
    <t>ГОСТ 28876-90</t>
  </si>
  <si>
    <t>Приправа  для рыбы</t>
  </si>
  <si>
    <r>
      <t>ГОСТ 28876-91</t>
    </r>
    <r>
      <rPr>
        <sz val="11"/>
        <color indexed="8"/>
        <rFont val="Calibri"/>
        <family val="2"/>
        <charset val="204"/>
      </rPr>
      <t/>
    </r>
  </si>
  <si>
    <t>Приправа для корейской моркови</t>
  </si>
  <si>
    <r>
      <t>ГОСТ 28876-92</t>
    </r>
    <r>
      <rPr>
        <sz val="11"/>
        <color indexed="8"/>
        <rFont val="Calibri"/>
        <family val="2"/>
        <charset val="204"/>
      </rPr>
      <t/>
    </r>
  </si>
  <si>
    <t>Перец черный молотый</t>
  </si>
  <si>
    <t>ГОСТ 29050-91</t>
  </si>
  <si>
    <t>Приправа для курицы</t>
  </si>
  <si>
    <r>
      <t>ГОСТ 28876-94</t>
    </r>
    <r>
      <rPr>
        <sz val="11"/>
        <color indexed="8"/>
        <rFont val="Calibri"/>
        <family val="2"/>
        <charset val="204"/>
      </rPr>
      <t/>
    </r>
  </si>
  <si>
    <t>Лавровый лист</t>
  </si>
  <si>
    <t>ГОСТ 17594-81</t>
  </si>
  <si>
    <t>Приправа для мяса</t>
  </si>
  <si>
    <t>Приправа для плова</t>
  </si>
  <si>
    <t>Семена подсолнеч. жаренные "Белочка", 250 гр</t>
  </si>
  <si>
    <t>ГОСТ 10856-96</t>
  </si>
  <si>
    <t>Семена подсолнеч. жаренные "Белочка", 70 гр</t>
  </si>
  <si>
    <t>ГОСТ 10856-97</t>
  </si>
  <si>
    <t>Семена подсолн. жаренные "Белочка", 140 гр</t>
  </si>
  <si>
    <t>ГОСТ 10856-98</t>
  </si>
  <si>
    <t>ПРИЛОЖЕНИЕ №1.2.</t>
  </si>
  <si>
    <t>ЛОТ № 2</t>
  </si>
  <si>
    <t>Печенье "Сормовское" в ассортименте, 50 гр</t>
  </si>
  <si>
    <r>
      <t>ГОСТ</t>
    </r>
    <r>
      <rPr>
        <sz val="10"/>
        <color indexed="8"/>
        <rFont val="Times New Roman"/>
        <family val="1"/>
        <charset val="204"/>
      </rPr>
      <t xml:space="preserve"> 5897-90</t>
    </r>
  </si>
  <si>
    <t>Печенье "Сормовское" в ассортименте, 100 гр</t>
  </si>
  <si>
    <r>
      <t>ГОСТ</t>
    </r>
    <r>
      <rPr>
        <sz val="10"/>
        <color indexed="8"/>
        <rFont val="Times New Roman"/>
        <family val="1"/>
        <charset val="204"/>
      </rPr>
      <t xml:space="preserve"> 5897-91</t>
    </r>
    <r>
      <rPr>
        <sz val="11"/>
        <color indexed="8"/>
        <rFont val="Calibri"/>
        <family val="2"/>
        <charset val="204"/>
      </rPr>
      <t/>
    </r>
  </si>
  <si>
    <t>Соломка Русьхлеб "Янтарная" в ассортименте,  250 гр</t>
  </si>
  <si>
    <r>
      <t>ГОСТ</t>
    </r>
    <r>
      <rPr>
        <sz val="10"/>
        <color indexed="8"/>
        <rFont val="Times New Roman"/>
        <family val="1"/>
        <charset val="204"/>
      </rPr>
      <t xml:space="preserve"> 5667-65</t>
    </r>
  </si>
  <si>
    <t>Сгущенка вареная 12% "Колобок", 1 кг</t>
  </si>
  <si>
    <r>
      <rPr>
        <sz val="10"/>
        <color indexed="8"/>
        <rFont val="Times New Roman"/>
        <family val="1"/>
        <charset val="204"/>
      </rPr>
      <t>ГОСТ Р 54540-2011</t>
    </r>
  </si>
  <si>
    <t>Кекс "РУССКИЙ БИСКВИТ" в ассортименте, 225 гр</t>
  </si>
  <si>
    <t>ГОСТ 15052-96</t>
  </si>
  <si>
    <t>Мини-кекс "РУССКИЙ БИСКВИТ" в ассортименте, 200 гр</t>
  </si>
  <si>
    <t>ГОСТ 15052-97</t>
  </si>
  <si>
    <t>Мини-кекс "РУССКИЙ БИСКВИТ, вареная сгущенка", 200 гр</t>
  </si>
  <si>
    <t>ГОСТ 15052-98</t>
  </si>
  <si>
    <t>Мини-рулет "РУССКИЙ БИСКВИТ" в ассортименте, 175 гр</t>
  </si>
  <si>
    <t>ГОСТ 14621-78</t>
  </si>
  <si>
    <t>Торт бисквитный "ФЕРЕТТИ" в ассортименте, 400 гр</t>
  </si>
  <si>
    <t>ГОСТ 15052-96.</t>
  </si>
  <si>
    <t>Торт "РУССКИЙ БИСКВИТ" в ассортименте, 220 гр</t>
  </si>
  <si>
    <t>Конфеты Россия "ПАЛИТРА" темный шоколад, 123 гр</t>
  </si>
  <si>
    <t>ГОСТ 4570-94</t>
  </si>
  <si>
    <t>Конфеты Россия "ПАЛИТРА" ассорти, 297 гр</t>
  </si>
  <si>
    <t>ГОСТ 4570-95</t>
  </si>
  <si>
    <t>Конфеты Россия "РОДНЫЕ ПРОСТОРЫ", 145 гр</t>
  </si>
  <si>
    <t>ГОСТ 4570-96</t>
  </si>
  <si>
    <t>Конфеты Россия "РОДНЫЕ ПРОСТОРЫ", 200 гр</t>
  </si>
  <si>
    <t>ГОСТ 4570-97</t>
  </si>
  <si>
    <t>Конфеты шоколадные "МЕРСИ" в ассортименте, 250 гр</t>
  </si>
  <si>
    <t>Батончик шоколадный NESQUIK, 43 гр</t>
  </si>
  <si>
    <t>ГОСТ 6534-89</t>
  </si>
  <si>
    <t>Батончик шоколадный NUTS,  50 гр</t>
  </si>
  <si>
    <t>ГОСТ 6534-90</t>
  </si>
  <si>
    <t>Батончик шоколадный "Кит Кат", 46 гр</t>
  </si>
  <si>
    <t>ГОСТ 6534-91</t>
  </si>
  <si>
    <t>Шоколад белый "Воздушный", 95 гр</t>
  </si>
  <si>
    <t>ГОСТ 6534-94</t>
  </si>
  <si>
    <t>Шоколад "Россия" в ассортименте,  25 гр</t>
  </si>
  <si>
    <t>ГОСТ 6534-95</t>
  </si>
  <si>
    <t>Шоколад "Россия" в ассортименте, 100 гр</t>
  </si>
  <si>
    <t>ГОСТ 6534-96</t>
  </si>
  <si>
    <t>Вафли фасованные "МНЯМКА" в ассортименте, 120 гр</t>
  </si>
  <si>
    <t>ГОСТ 14031-68</t>
  </si>
  <si>
    <t>Крекер "Калейдоскоп" в ассортименте, 200 гр</t>
  </si>
  <si>
    <t>ГОСТ 14033-68</t>
  </si>
  <si>
    <t>Конфеты "Династия" Sun milk Роза, 100 гр</t>
  </si>
  <si>
    <t>ГОСТ 4570-93</t>
  </si>
  <si>
    <t>Конфеты "Династия" Sun milk в ассортименте, 130 гр</t>
  </si>
  <si>
    <t>Конфеты "Династия" Формула гармонии в ассортименте, 140 гр</t>
  </si>
  <si>
    <t xml:space="preserve">Конфеты "Династия" NEW в ассортименте, 180 гр </t>
  </si>
  <si>
    <t>Конфеты "Династия" Sun milk в ассортименте, 198 гр</t>
  </si>
  <si>
    <t>Конфеты "Династия" Sun milk в ассортименте, 215 гр</t>
  </si>
  <si>
    <t>ГОСТ 4570-98</t>
  </si>
  <si>
    <t>Конфеты "Династия" Sun milk в ассортименте, 260 гр</t>
  </si>
  <si>
    <t>ГОСТ 4570-99</t>
  </si>
  <si>
    <t>Конфеты "Златица" в ассортименте, 165 гр</t>
  </si>
  <si>
    <t>ГОСТ 4570-100</t>
  </si>
  <si>
    <t>Конфеты "Златица" в ассортименте, 180 гр</t>
  </si>
  <si>
    <t>ГОСТ 4570-101</t>
  </si>
  <si>
    <t>Конфеты "Златица" ассорти, 205 гр</t>
  </si>
  <si>
    <t>ГОСТ 4570-102</t>
  </si>
  <si>
    <t>Трюфель "Династия" в ассортименте, 110 гр</t>
  </si>
  <si>
    <t>ГОСТ 4570-103</t>
  </si>
  <si>
    <t>Конфеты Golden Sea Ракушки к/к, 125 гр</t>
  </si>
  <si>
    <t>ГОСТ 4570-104</t>
  </si>
  <si>
    <t>Конфеты Jacali Seashells Ракушки к/к, 125 гр</t>
  </si>
  <si>
    <t>ГОСТ 4570-105</t>
  </si>
  <si>
    <t>Конфеты Jacali Seashells Ракушки  с окном к/к, 250 гр</t>
  </si>
  <si>
    <t>ГОСТ 4570-106</t>
  </si>
  <si>
    <t>Конфеты Angel Sweets в ассортименте, 150 гр</t>
  </si>
  <si>
    <t>ГОСТ 4570-107</t>
  </si>
  <si>
    <t>Конфеты Merletto Little Miss Cleo в ассортименте, 200 гр</t>
  </si>
  <si>
    <t>ГОСТ 4570-108</t>
  </si>
  <si>
    <t>Крекер "Любимый" в ассортименте, 200 гр</t>
  </si>
  <si>
    <t>ГОСТ 14033-96</t>
  </si>
  <si>
    <t>Мини-кексы Kovis в ассортименте, 175 гр</t>
  </si>
  <si>
    <t>Мини-кексы Kovis в ассортименте, 470 гр</t>
  </si>
  <si>
    <t>Мини-кексы "Сказочный кекс" в ассортименте, 200 гр</t>
  </si>
  <si>
    <t>ГОСТ 15052-99</t>
  </si>
  <si>
    <t>Мини-рулеты "Мастер десерта" в ассортименте, 175 гр</t>
  </si>
  <si>
    <t>Рулет бисквитный Kovis SwissRoll в ассортименте, 175 гр</t>
  </si>
  <si>
    <t>Вафли Русский Хлеб Лакмик "Шоколадные"</t>
  </si>
  <si>
    <t>Печенье Русский хлеб "Шоколадное сахарное", 250 гр</t>
  </si>
  <si>
    <r>
      <rPr>
        <sz val="10"/>
        <color indexed="8"/>
        <rFont val="Times New Roman"/>
        <family val="1"/>
        <charset val="204"/>
      </rPr>
      <t>ГОСТ Р 53041-2008</t>
    </r>
  </si>
  <si>
    <t>Крекер Любятово "Янтарный" в ассортименте, 235 гр</t>
  </si>
  <si>
    <t>Печенье Любятово "Бодрое утро" в ассортименте, 75 гр</t>
  </si>
  <si>
    <t xml:space="preserve">Печенье Любятово сахарное "Топленое молоко" </t>
  </si>
  <si>
    <r>
      <rPr>
        <sz val="10"/>
        <color indexed="8"/>
        <rFont val="Times New Roman"/>
        <family val="1"/>
        <charset val="204"/>
      </rPr>
      <t>ГОСТ Р 53041-2009</t>
    </r>
    <r>
      <rPr>
        <sz val="11"/>
        <color indexed="8"/>
        <rFont val="Calibri"/>
        <family val="2"/>
        <charset val="204"/>
      </rPr>
      <t/>
    </r>
  </si>
  <si>
    <t>Печенье Любятово сахарное "Юбилей"</t>
  </si>
  <si>
    <r>
      <rPr>
        <sz val="10"/>
        <color indexed="8"/>
        <rFont val="Times New Roman"/>
        <family val="1"/>
        <charset val="204"/>
      </rPr>
      <t>ГОСТ Р 53041-2010</t>
    </r>
    <r>
      <rPr>
        <sz val="11"/>
        <color indexed="8"/>
        <rFont val="Calibri"/>
        <family val="2"/>
        <charset val="204"/>
      </rPr>
      <t/>
    </r>
  </si>
  <si>
    <t>Крекер "Магнитка" в ассортименте, 100 гр</t>
  </si>
  <si>
    <t>Пирожное Orion Choco Pie, 120 гр (4 шт.*30гр)</t>
  </si>
  <si>
    <t>Пирожное Orion Choco Pie, 180 гр (6 шт.*30гр)</t>
  </si>
  <si>
    <t>Пирожное Orion Choco Pie, 360 гр (12 шт.*30гр)</t>
  </si>
  <si>
    <r>
      <rPr>
        <sz val="10"/>
        <color indexed="8"/>
        <rFont val="Times New Roman"/>
        <family val="1"/>
        <charset val="204"/>
      </rPr>
      <t>ГОСТ Р 53041-2011</t>
    </r>
    <r>
      <rPr>
        <sz val="11"/>
        <color indexed="8"/>
        <rFont val="Calibri"/>
        <family val="2"/>
        <charset val="204"/>
      </rPr>
      <t/>
    </r>
  </si>
  <si>
    <t>Мини-шоколад Ritter sport  Bunter Mix в ассортименте</t>
  </si>
  <si>
    <t>ГОСТ 52821-2007</t>
  </si>
  <si>
    <t>Шоколад Ritter sport в ассортименте, 100 гр</t>
  </si>
  <si>
    <t>ГОСТ 52821-2008</t>
  </si>
  <si>
    <t>Шоколад Ritter sport молочный в ассортименте, 250 гр</t>
  </si>
  <si>
    <t>ГОСТ 52821-2009</t>
  </si>
  <si>
    <t>Конфеты "Тоффифе" в ассортименте, 125 гр</t>
  </si>
  <si>
    <t>Шоколадные конфеты Merci petits ассорти сердце, 250 гр</t>
  </si>
  <si>
    <t>Шоколадный набор Merci ассорти, 250 гр</t>
  </si>
  <si>
    <t>Цикорий растворимый "Цикорич", 100 гр</t>
  </si>
  <si>
    <r>
      <t>ГОСТ</t>
    </r>
    <r>
      <rPr>
        <sz val="10"/>
        <color indexed="8"/>
        <rFont val="Times New Roman"/>
        <family val="1"/>
        <charset val="204"/>
      </rPr>
      <t xml:space="preserve"> Р 51881</t>
    </r>
  </si>
  <si>
    <t>Хлебцы "Молодцы" овсяные, 100 гр</t>
  </si>
  <si>
    <t>ГОСТ 9846-88</t>
  </si>
  <si>
    <t>Хлебцы "Молодцы" ржаные, 110 гр</t>
  </si>
  <si>
    <t>ГОСТ 9846-89</t>
  </si>
  <si>
    <t>Крекер "РЫБКИ", 200 гр.</t>
  </si>
  <si>
    <t>Печенье Глобус "К чаю", 130 гр</t>
  </si>
  <si>
    <t>Печенье Глобус "Топленое молоко"</t>
  </si>
  <si>
    <t>Печенье "ЮБИЛЕЙНОЕ", 126 гр, флоу-пак</t>
  </si>
  <si>
    <r>
      <t>ГОСТ Р 53041-2010</t>
    </r>
    <r>
      <rPr>
        <sz val="11"/>
        <color indexed="8"/>
        <rFont val="Calibri"/>
        <family val="2"/>
        <charset val="204"/>
      </rPr>
      <t/>
    </r>
  </si>
  <si>
    <t>Печенье "ЮБИЛЕЙНОЕ"  с  глазурью, 130 гр</t>
  </si>
  <si>
    <r>
      <t>ГОСТ Р 53041-2011</t>
    </r>
    <r>
      <rPr>
        <sz val="11"/>
        <color indexed="8"/>
        <rFont val="Calibri"/>
        <family val="2"/>
        <charset val="204"/>
      </rPr>
      <t/>
    </r>
  </si>
  <si>
    <t>Шоколад "АЛЬПЕН ГОЛД", 100 гр</t>
  </si>
  <si>
    <t>Шоколад "АЛЬПЕН ГОЛД", 45 гр</t>
  </si>
  <si>
    <t>Шоколад "ВОЗДУШНЫЙ",  100 гр</t>
  </si>
  <si>
    <t>ГОСТ 52821-2010</t>
  </si>
  <si>
    <t>Набор конфет Ферреро "КОЛЛЕКЦИЯ ФЕРРЕРО" Т16, 175 гр</t>
  </si>
  <si>
    <t>ГОСТ 52821-2011</t>
  </si>
  <si>
    <t>Конфеты Ферреро "РОШЕ" Т16, 200 гр</t>
  </si>
  <si>
    <t>ГОСТ 52821-2012</t>
  </si>
  <si>
    <t>Конфеты Ферреро "РОШЕ КОНФЕТЫ БРИЛЛИАНТ" Т24, 300 гр</t>
  </si>
  <si>
    <t>ГОСТ 52821-2013</t>
  </si>
  <si>
    <t>Конфеты Ферреро "РАФФАЭЛЛО" T4, 40 гр</t>
  </si>
  <si>
    <t>ГОСТ 52821-2014</t>
  </si>
  <si>
    <t>Конфеты Ферреро "РАФФАЭЛЛО" Т8 (Пакетик), 80 гр</t>
  </si>
  <si>
    <t>ГОСТ 52821-2015</t>
  </si>
  <si>
    <t>Конфеты Ферреро "РАФФАЭЛЛО" Т10 (Торт), 100 гр</t>
  </si>
  <si>
    <t>ГОСТ 52821-2016</t>
  </si>
  <si>
    <t>Конфеты Ферреро "РАФФАЭЛЛО" Т20 (Торт средний), 200 гр</t>
  </si>
  <si>
    <t>ГОСТ 52821-2017</t>
  </si>
  <si>
    <t>Конфеты Ферреро "РАФФАЭЛЛО" Т60 (Торт большой)</t>
  </si>
  <si>
    <t>ГОСТ 52821-2018</t>
  </si>
  <si>
    <t>Конфеты Ферреро "РАФФАЭЛЛО" Т15, 150 гр</t>
  </si>
  <si>
    <t>ГОСТ 52821-2019</t>
  </si>
  <si>
    <t>Конфеты Ферреро "РАФФАЭЛЛО" Т24 (Сундучок), 240 гр</t>
  </si>
  <si>
    <t>ГОСТ 52821-2020</t>
  </si>
  <si>
    <t>Конфеты Ферреро "РАФФАЭЛЛО" Т24 (Плоская упаковка), 240 гр</t>
  </si>
  <si>
    <t>ГОСТ 52821-2021</t>
  </si>
  <si>
    <t>Шоколад А.Коркунов 50% в ассортименте, 100 гр</t>
  </si>
  <si>
    <t>ГОСТ 52821-2023</t>
  </si>
  <si>
    <t>Шоколадный батончик  А.КОРКУНОВ, 43 гр</t>
  </si>
  <si>
    <t>ГОСТ 52821-2024</t>
  </si>
  <si>
    <t>Конфеты А.Коркунов " ВАЛЕНСО"  горький шоколад, 120 гр</t>
  </si>
  <si>
    <t>ГОСТ 52821-2025</t>
  </si>
  <si>
    <t>Конфеты А.Коркунов "АССОРТИ", 190 гр</t>
  </si>
  <si>
    <t>ГОСТ 52821-2026</t>
  </si>
  <si>
    <t>Конфеты А.Коркунов "Молочный шоколад" в ассортименте, 140 гр</t>
  </si>
  <si>
    <t>ГОСТ 52821-2027</t>
  </si>
  <si>
    <t>Конфеты А.Коркунов "АССОРТИ НГ", 190 гр</t>
  </si>
  <si>
    <t>ГОСТ 52821-2028</t>
  </si>
  <si>
    <t>Конфеты А.Коркунов "АССОРТИ НГ", 250 гр</t>
  </si>
  <si>
    <t>ГОСТ 52821-2029</t>
  </si>
  <si>
    <t>Конфеты А.Коркунов "АССОРТИ НГ", 120 гр</t>
  </si>
  <si>
    <t>ГОСТ 52821-2030</t>
  </si>
  <si>
    <t>Конфеты А.Коркунов "АССОРТИ НГ", 280 гр</t>
  </si>
  <si>
    <t>ГОСТ 52821-2031</t>
  </si>
  <si>
    <t>Конфеты А.Коркунов "АССОРТИ НГ", 151 гр</t>
  </si>
  <si>
    <t>ГОСТ 52821-2032</t>
  </si>
  <si>
    <t>Конфеты А.Коркунов "АССОРТИ НГ", 90 гр</t>
  </si>
  <si>
    <t>ГОСТ 52821-2033</t>
  </si>
  <si>
    <t>Конфеты А.Коркунов "РОССО", 38,5 гр</t>
  </si>
  <si>
    <t>ГОСТ 52821-2034</t>
  </si>
  <si>
    <t>Конфеты А.Коркунов "РОССО", 150 гр</t>
  </si>
  <si>
    <t>ГОСТ 52821-2035</t>
  </si>
  <si>
    <t>Конфеты А.Коркунов "РОССО", 230 гр</t>
  </si>
  <si>
    <t>ГОСТ 52821-2036</t>
  </si>
  <si>
    <t>Шоколад с начинкой Бабаевский, 150 гр</t>
  </si>
  <si>
    <t>ГОСТ 52821-2038</t>
  </si>
  <si>
    <t>ШОКОЛАД АЛЕНКА С НАЧ.  42ГР</t>
  </si>
  <si>
    <t>ГОСТ 52821-2039</t>
  </si>
  <si>
    <t>ШОКОЛАД БАБАЕВСКИЙ   100ГР</t>
  </si>
  <si>
    <t>ГОСТ 52821-2040</t>
  </si>
  <si>
    <t>ШОКОЛАД ВДОХНОВЕНИЕ  100ГР БАБАЕВСКИЙ (17)</t>
  </si>
  <si>
    <t>ГОСТ 52821-2041</t>
  </si>
  <si>
    <t>ШОКОЛАД АЛЕНКА  100ГР (БАБАЕВСКИЙ) В СТИКАХ</t>
  </si>
  <si>
    <t>ГОСТ 52821-2042</t>
  </si>
  <si>
    <t>ШОКОЛАД АЛЕНКА 100ГР (КРАСНЫЙ ОКТЯБРЬ)</t>
  </si>
  <si>
    <t>ГОСТ 52821-2043</t>
  </si>
  <si>
    <t>ШОКОЛАД АЛЕНКА  95ГР  ПОРИСТЫЙ</t>
  </si>
  <si>
    <t>ГОСТ 52821-2044</t>
  </si>
  <si>
    <t>ШОКОЛАД МИШКА КОСОЛАПЫЙ  75ГР</t>
  </si>
  <si>
    <t>ГОСТ 52821-2045</t>
  </si>
  <si>
    <t>ШОКОЛАД АЛЕНКА  100ГР  МНОГО МОЛОКА (РОТ ФРОНТ)</t>
  </si>
  <si>
    <t>ГОСТ 52821-2046</t>
  </si>
  <si>
    <t>ШОКОЛАД АЛЕНКА 60ГР</t>
  </si>
  <si>
    <t>ГОСТ 52821-2047</t>
  </si>
  <si>
    <t>ШОКОЛАД АЛЕНКА МОЛ. 20 ГР</t>
  </si>
  <si>
    <t>ГОСТ 52821-2048</t>
  </si>
  <si>
    <t>ШОКОЛАД АЛЕНКА  15 ГР (КРАСНЫЙ ОКТЯБРЬ)</t>
  </si>
  <si>
    <t>ГОСТ 52821-2049</t>
  </si>
  <si>
    <t>ШОКОЛАД  ОРЕХОВЫЙ  60ГР  БАБАЕВСКИЙ</t>
  </si>
  <si>
    <t>ГОСТ 52821-2050</t>
  </si>
  <si>
    <t>ШОКОЛАД МОЛОЧНЫЙ FELICITA PRIMO AMORE 90ГР</t>
  </si>
  <si>
    <t>ГОСТ 52821-2051</t>
  </si>
  <si>
    <t>ШОКОЛАД МОЛОЧНЫЙ FELICITA FORZA D'ANIMA ФУНДУК 90ГР</t>
  </si>
  <si>
    <t>ГОСТ 52821-2052</t>
  </si>
  <si>
    <t>ШОКОЛАД  ОСЕННИЙ ВАЛЬС  100ГР РОТ ФРОНТ</t>
  </si>
  <si>
    <t>ГОСТ 52821-2053</t>
  </si>
  <si>
    <t>НАБОР  КОНФЕТ  ВДОХНОВЕНИЕ  450Г</t>
  </si>
  <si>
    <r>
      <t>ГОСТ</t>
    </r>
    <r>
      <rPr>
        <sz val="10"/>
        <color indexed="8"/>
        <rFont val="Times New Roman"/>
        <family val="1"/>
        <charset val="204"/>
      </rPr>
      <t xml:space="preserve"> 4570-93</t>
    </r>
  </si>
  <si>
    <t>НАБОР КОНФЕТ ВДОХНОВЕНИЕ 170Г</t>
  </si>
  <si>
    <r>
      <t>ГОСТ</t>
    </r>
    <r>
      <rPr>
        <sz val="10"/>
        <color indexed="8"/>
        <rFont val="Times New Roman"/>
        <family val="1"/>
        <charset val="204"/>
      </rPr>
      <t xml:space="preserve"> 4570-94</t>
    </r>
    <r>
      <rPr>
        <sz val="11"/>
        <color indexed="8"/>
        <rFont val="Calibri"/>
        <family val="2"/>
        <charset val="204"/>
      </rPr>
      <t/>
    </r>
  </si>
  <si>
    <t>НАБОР  КОНФЕТ  ВДОХНОВЕНИЕ  215Г</t>
  </si>
  <si>
    <r>
      <t>ГОСТ</t>
    </r>
    <r>
      <rPr>
        <sz val="10"/>
        <color indexed="8"/>
        <rFont val="Times New Roman"/>
        <family val="1"/>
        <charset val="204"/>
      </rPr>
      <t xml:space="preserve"> 4570-95</t>
    </r>
    <r>
      <rPr>
        <sz val="11"/>
        <color indexed="8"/>
        <rFont val="Calibri"/>
        <family val="2"/>
        <charset val="204"/>
      </rPr>
      <t/>
    </r>
  </si>
  <si>
    <t>НАБОР  КОНФЕТ  ВДОХНОВЕНИЕ240Г</t>
  </si>
  <si>
    <r>
      <t>ГОСТ</t>
    </r>
    <r>
      <rPr>
        <sz val="10"/>
        <color indexed="8"/>
        <rFont val="Times New Roman"/>
        <family val="1"/>
        <charset val="204"/>
      </rPr>
      <t xml:space="preserve"> 4570-96</t>
    </r>
    <r>
      <rPr>
        <sz val="11"/>
        <color indexed="8"/>
        <rFont val="Calibri"/>
        <family val="2"/>
        <charset val="204"/>
      </rPr>
      <t/>
    </r>
  </si>
  <si>
    <t>ДРАЖЕ ГРИЛЬЯЖ  В ШОКОЛАДЕ 200Г РОТ ФРОНТ</t>
  </si>
  <si>
    <r>
      <t>ГОСТ</t>
    </r>
    <r>
      <rPr>
        <sz val="10"/>
        <color indexed="8"/>
        <rFont val="Times New Roman"/>
        <family val="1"/>
        <charset val="204"/>
      </rPr>
      <t xml:space="preserve"> 4570-97</t>
    </r>
    <r>
      <rPr>
        <sz val="11"/>
        <color indexed="8"/>
        <rFont val="Calibri"/>
        <family val="2"/>
        <charset val="204"/>
      </rPr>
      <t/>
    </r>
  </si>
  <si>
    <t>ДРАЖЕ  ФУНДУК В ШОКОЛАДЕ  1КГ</t>
  </si>
  <si>
    <r>
      <t>ГОСТ</t>
    </r>
    <r>
      <rPr>
        <sz val="10"/>
        <color indexed="8"/>
        <rFont val="Times New Roman"/>
        <family val="1"/>
        <charset val="204"/>
      </rPr>
      <t xml:space="preserve"> 4570-98</t>
    </r>
    <r>
      <rPr>
        <sz val="11"/>
        <color indexed="8"/>
        <rFont val="Calibri"/>
        <family val="2"/>
        <charset val="204"/>
      </rPr>
      <t/>
    </r>
  </si>
  <si>
    <t>ДРАЖЕ  МИНДАЛЬ В ШОКОЛАДЕ  1КГ</t>
  </si>
  <si>
    <r>
      <t>ГОСТ</t>
    </r>
    <r>
      <rPr>
        <sz val="10"/>
        <color indexed="8"/>
        <rFont val="Times New Roman"/>
        <family val="1"/>
        <charset val="204"/>
      </rPr>
      <t xml:space="preserve"> 4570-99</t>
    </r>
    <r>
      <rPr>
        <sz val="11"/>
        <color indexed="8"/>
        <rFont val="Calibri"/>
        <family val="2"/>
        <charset val="204"/>
      </rPr>
      <t/>
    </r>
  </si>
  <si>
    <t>ДРАЖЕ ИЗЮМ В ШОКОЛАДЕ 125Г РОТ ФРОНТ</t>
  </si>
  <si>
    <r>
      <t>ГОСТ</t>
    </r>
    <r>
      <rPr>
        <sz val="10"/>
        <color indexed="8"/>
        <rFont val="Times New Roman"/>
        <family val="1"/>
        <charset val="204"/>
      </rPr>
      <t xml:space="preserve"> 4570-100</t>
    </r>
    <r>
      <rPr>
        <sz val="11"/>
        <color indexed="8"/>
        <rFont val="Calibri"/>
        <family val="2"/>
        <charset val="204"/>
      </rPr>
      <t/>
    </r>
  </si>
  <si>
    <t>ДРАЖЕ ИЗЮМ В ШОКОЛАДЕ 200ГР  РОТ ФРОНТ</t>
  </si>
  <si>
    <r>
      <t>ГОСТ</t>
    </r>
    <r>
      <rPr>
        <sz val="10"/>
        <color indexed="8"/>
        <rFont val="Times New Roman"/>
        <family val="1"/>
        <charset val="204"/>
      </rPr>
      <t xml:space="preserve"> 4570-101</t>
    </r>
    <r>
      <rPr>
        <sz val="11"/>
        <color indexed="8"/>
        <rFont val="Calibri"/>
        <family val="2"/>
        <charset val="204"/>
      </rPr>
      <t/>
    </r>
  </si>
  <si>
    <t>НАБОР  КОНФЕТ  БАБАЕВСКАЯ БЕЛОЧКА   400Г</t>
  </si>
  <si>
    <r>
      <t>ГОСТ</t>
    </r>
    <r>
      <rPr>
        <sz val="10"/>
        <color indexed="8"/>
        <rFont val="Times New Roman"/>
        <family val="1"/>
        <charset val="204"/>
      </rPr>
      <t xml:space="preserve"> 4570-102</t>
    </r>
    <r>
      <rPr>
        <sz val="11"/>
        <color indexed="8"/>
        <rFont val="Calibri"/>
        <family val="2"/>
        <charset val="204"/>
      </rPr>
      <t/>
    </r>
  </si>
  <si>
    <t>НАБОР  КОНФЕТ  АССОРТИ   БУКЕТЫ  300Г БАБАЕВСКИЕ</t>
  </si>
  <si>
    <r>
      <t>ГОСТ</t>
    </r>
    <r>
      <rPr>
        <sz val="10"/>
        <color indexed="8"/>
        <rFont val="Times New Roman"/>
        <family val="1"/>
        <charset val="204"/>
      </rPr>
      <t xml:space="preserve"> 4570-103</t>
    </r>
    <r>
      <rPr>
        <sz val="11"/>
        <color indexed="8"/>
        <rFont val="Calibri"/>
        <family val="2"/>
        <charset val="204"/>
      </rPr>
      <t/>
    </r>
  </si>
  <si>
    <t>НАБОР  КОНФЕТ  "БАБАЕВСКИЕ 350Г</t>
  </si>
  <si>
    <r>
      <t>ГОСТ</t>
    </r>
    <r>
      <rPr>
        <sz val="10"/>
        <color indexed="8"/>
        <rFont val="Times New Roman"/>
        <family val="1"/>
        <charset val="204"/>
      </rPr>
      <t xml:space="preserve"> 4570-104</t>
    </r>
    <r>
      <rPr>
        <sz val="11"/>
        <color indexed="8"/>
        <rFont val="Calibri"/>
        <family val="2"/>
        <charset val="204"/>
      </rPr>
      <t/>
    </r>
  </si>
  <si>
    <t>НАБОР  КОНФЕТ  ВИЗИТ  450Г БАБАЕВСКИЕ</t>
  </si>
  <si>
    <r>
      <t>ГОСТ</t>
    </r>
    <r>
      <rPr>
        <sz val="10"/>
        <color indexed="8"/>
        <rFont val="Times New Roman"/>
        <family val="1"/>
        <charset val="204"/>
      </rPr>
      <t xml:space="preserve"> 4570-105</t>
    </r>
    <r>
      <rPr>
        <sz val="11"/>
        <color indexed="8"/>
        <rFont val="Calibri"/>
        <family val="2"/>
        <charset val="204"/>
      </rPr>
      <t/>
    </r>
  </si>
  <si>
    <t>НАБОР КОНФЕТ ТРЕТЬЯКОВСКАЯ ГАЛЕРЕЯ  240ГР КРАСНЫЙ ОКТЯБРЬ</t>
  </si>
  <si>
    <r>
      <t>ГОСТ</t>
    </r>
    <r>
      <rPr>
        <sz val="10"/>
        <color indexed="8"/>
        <rFont val="Times New Roman"/>
        <family val="1"/>
        <charset val="204"/>
      </rPr>
      <t xml:space="preserve"> 4570-106</t>
    </r>
    <r>
      <rPr>
        <sz val="11"/>
        <color indexed="8"/>
        <rFont val="Calibri"/>
        <family val="2"/>
        <charset val="204"/>
      </rPr>
      <t/>
    </r>
  </si>
  <si>
    <t>НАБОР КОНФЕТ РУСЬ-ТРОЙКА 350ГР КРАСНЫЙ ОКТЯБРЬ</t>
  </si>
  <si>
    <r>
      <t>ГОСТ</t>
    </r>
    <r>
      <rPr>
        <sz val="10"/>
        <color indexed="8"/>
        <rFont val="Times New Roman"/>
        <family val="1"/>
        <charset val="204"/>
      </rPr>
      <t xml:space="preserve"> 4570-107</t>
    </r>
    <r>
      <rPr>
        <sz val="11"/>
        <color indexed="8"/>
        <rFont val="Calibri"/>
        <family val="2"/>
        <charset val="204"/>
      </rPr>
      <t/>
    </r>
  </si>
  <si>
    <t>НАБОР КОНФЕТ С ЛЮБОВЬЮ К ВАМ 260ГР КРАСНЫЙ ОКТЯБРЬ</t>
  </si>
  <si>
    <r>
      <t>ГОСТ</t>
    </r>
    <r>
      <rPr>
        <sz val="10"/>
        <color indexed="8"/>
        <rFont val="Times New Roman"/>
        <family val="1"/>
        <charset val="204"/>
      </rPr>
      <t xml:space="preserve"> 4570-108</t>
    </r>
    <r>
      <rPr>
        <sz val="11"/>
        <color indexed="8"/>
        <rFont val="Calibri"/>
        <family val="2"/>
        <charset val="204"/>
      </rPr>
      <t/>
    </r>
  </si>
  <si>
    <t>НАБОР КОНФЕТ  АЛЕНКА  МОЛОЧНЫЙ ШОКОЛАД 185ГР  КРАСНЫЙ ОКТЯБРЬ</t>
  </si>
  <si>
    <r>
      <t>ГОСТ</t>
    </r>
    <r>
      <rPr>
        <sz val="10"/>
        <color indexed="8"/>
        <rFont val="Times New Roman"/>
        <family val="1"/>
        <charset val="204"/>
      </rPr>
      <t xml:space="preserve"> 4570-109</t>
    </r>
    <r>
      <rPr>
        <sz val="11"/>
        <color indexed="8"/>
        <rFont val="Calibri"/>
        <family val="2"/>
        <charset val="204"/>
      </rPr>
      <t/>
    </r>
  </si>
  <si>
    <t>НАБОР  КОНФЕТ АССОРТИ  70% КАКАО ПРЯМОУГ. 214ГР РОТ ФРОНТ</t>
  </si>
  <si>
    <r>
      <t>ГОСТ</t>
    </r>
    <r>
      <rPr>
        <sz val="10"/>
        <color indexed="8"/>
        <rFont val="Times New Roman"/>
        <family val="1"/>
        <charset val="204"/>
      </rPr>
      <t xml:space="preserve"> 4570-110</t>
    </r>
    <r>
      <rPr>
        <sz val="11"/>
        <color indexed="8"/>
        <rFont val="Calibri"/>
        <family val="2"/>
        <charset val="204"/>
      </rPr>
      <t/>
    </r>
  </si>
  <si>
    <t>НАБОР  КОНФЕТ АССОРТИ ПРЯМОУГ. 220ГР РОТ ФРОНТ</t>
  </si>
  <si>
    <r>
      <t>ГОСТ</t>
    </r>
    <r>
      <rPr>
        <sz val="10"/>
        <color indexed="8"/>
        <rFont val="Times New Roman"/>
        <family val="1"/>
        <charset val="204"/>
      </rPr>
      <t xml:space="preserve"> 4570-111</t>
    </r>
    <r>
      <rPr>
        <sz val="11"/>
        <color indexed="8"/>
        <rFont val="Calibri"/>
        <family val="2"/>
        <charset val="204"/>
      </rPr>
      <t/>
    </r>
  </si>
  <si>
    <t>КОНФЕТЫ  ПТИЧЬЕ МОЛОКО СЛИВОЧНО-ВАНИЛЬНОЕ  225ГР РОТ ФРОНТ</t>
  </si>
  <si>
    <r>
      <t>ГОСТ</t>
    </r>
    <r>
      <rPr>
        <sz val="10"/>
        <color indexed="8"/>
        <rFont val="Times New Roman"/>
        <family val="1"/>
        <charset val="204"/>
      </rPr>
      <t xml:space="preserve"> 4570-112</t>
    </r>
    <r>
      <rPr>
        <sz val="11"/>
        <color indexed="8"/>
        <rFont val="Calibri"/>
        <family val="2"/>
        <charset val="204"/>
      </rPr>
      <t/>
    </r>
  </si>
  <si>
    <t>НАБОР  КОНФЕТ ВЕЧЕРНИЙ ЗВОН  320ГР РОТ ФРОНТ</t>
  </si>
  <si>
    <r>
      <t>ГОСТ</t>
    </r>
    <r>
      <rPr>
        <sz val="10"/>
        <color indexed="8"/>
        <rFont val="Times New Roman"/>
        <family val="1"/>
        <charset val="204"/>
      </rPr>
      <t xml:space="preserve"> 4570-113</t>
    </r>
    <r>
      <rPr>
        <sz val="11"/>
        <color indexed="8"/>
        <rFont val="Calibri"/>
        <family val="2"/>
        <charset val="204"/>
      </rPr>
      <t/>
    </r>
  </si>
  <si>
    <t>НАБОР  КОНФЕТ ПТИЧЬЕ МОЛОКО СЛИВОЧНО-ВАНИЛЬНОЕ  200ГР РОТ ФРОНТ</t>
  </si>
  <si>
    <r>
      <t>ГОСТ</t>
    </r>
    <r>
      <rPr>
        <sz val="10"/>
        <color indexed="8"/>
        <rFont val="Times New Roman"/>
        <family val="1"/>
        <charset val="204"/>
      </rPr>
      <t xml:space="preserve"> 4570-114</t>
    </r>
    <r>
      <rPr>
        <sz val="11"/>
        <color indexed="8"/>
        <rFont val="Calibri"/>
        <family val="2"/>
        <charset val="204"/>
      </rPr>
      <t/>
    </r>
  </si>
  <si>
    <t>НАБОР КОНФЕТ ОСЕННИЙ ВАЛЬС 320 ГР  РОТ ФРОНТ</t>
  </si>
  <si>
    <r>
      <t>ГОСТ</t>
    </r>
    <r>
      <rPr>
        <sz val="10"/>
        <color indexed="8"/>
        <rFont val="Times New Roman"/>
        <family val="1"/>
        <charset val="204"/>
      </rPr>
      <t xml:space="preserve"> 4570-115</t>
    </r>
    <r>
      <rPr>
        <sz val="11"/>
        <color indexed="8"/>
        <rFont val="Calibri"/>
        <family val="2"/>
        <charset val="204"/>
      </rPr>
      <t/>
    </r>
  </si>
  <si>
    <t>НАБОР  КОНФЕТ АССОРТИ ПОДМОСКОВНЫЕ ВЕЧЕРА  200ГР РОТ ФРОНТ</t>
  </si>
  <si>
    <r>
      <t>ГОСТ</t>
    </r>
    <r>
      <rPr>
        <sz val="10"/>
        <color indexed="8"/>
        <rFont val="Times New Roman"/>
        <family val="1"/>
        <charset val="204"/>
      </rPr>
      <t xml:space="preserve"> 4570-116</t>
    </r>
    <r>
      <rPr>
        <sz val="11"/>
        <color indexed="8"/>
        <rFont val="Calibri"/>
        <family val="2"/>
        <charset val="204"/>
      </rPr>
      <t/>
    </r>
  </si>
  <si>
    <t>КОНФЕТЫ  НИВА 250ГР</t>
  </si>
  <si>
    <r>
      <t>ГОСТ</t>
    </r>
    <r>
      <rPr>
        <sz val="10"/>
        <color indexed="8"/>
        <rFont val="Times New Roman"/>
        <family val="1"/>
        <charset val="204"/>
      </rPr>
      <t xml:space="preserve"> 4570-117</t>
    </r>
    <r>
      <rPr>
        <sz val="11"/>
        <color indexed="8"/>
        <rFont val="Calibri"/>
        <family val="2"/>
        <charset val="204"/>
      </rPr>
      <t/>
    </r>
  </si>
  <si>
    <t>КОНФЕТЫ  БАБАЕВСКИЕ ШОКОЛАДНЫЙ ВКУС  250ГР  БАБАЕВСКИЕ</t>
  </si>
  <si>
    <r>
      <t>ГОСТ</t>
    </r>
    <r>
      <rPr>
        <sz val="10"/>
        <color indexed="8"/>
        <rFont val="Times New Roman"/>
        <family val="1"/>
        <charset val="204"/>
      </rPr>
      <t xml:space="preserve"> 4570-118</t>
    </r>
    <r>
      <rPr>
        <sz val="11"/>
        <color indexed="8"/>
        <rFont val="Calibri"/>
        <family val="2"/>
        <charset val="204"/>
      </rPr>
      <t/>
    </r>
  </si>
  <si>
    <t>КОНФЕТЫ  БАБАЕВСКИЕ ОРИГИНАЛЬНЫЕ С ФУНДУКОМ И КАКАО  250Г</t>
  </si>
  <si>
    <r>
      <t>ГОСТ</t>
    </r>
    <r>
      <rPr>
        <sz val="10"/>
        <color indexed="8"/>
        <rFont val="Times New Roman"/>
        <family val="1"/>
        <charset val="204"/>
      </rPr>
      <t xml:space="preserve"> 4570-119</t>
    </r>
    <r>
      <rPr>
        <sz val="11"/>
        <color indexed="8"/>
        <rFont val="Calibri"/>
        <family val="2"/>
        <charset val="204"/>
      </rPr>
      <t/>
    </r>
  </si>
  <si>
    <t>КОНФЕТЫ  БЕЛОЧКА  250Г БАБАЕВСКИЕ</t>
  </si>
  <si>
    <r>
      <t>ГОСТ</t>
    </r>
    <r>
      <rPr>
        <sz val="10"/>
        <color indexed="8"/>
        <rFont val="Times New Roman"/>
        <family val="1"/>
        <charset val="204"/>
      </rPr>
      <t xml:space="preserve"> 4570-120</t>
    </r>
    <r>
      <rPr>
        <sz val="11"/>
        <color indexed="8"/>
        <rFont val="Calibri"/>
        <family val="2"/>
        <charset val="204"/>
      </rPr>
      <t/>
    </r>
  </si>
  <si>
    <t>КОНФЕТЫ  БУРЕВЕСТНИК  250Г БАБАЕВСКИЕ</t>
  </si>
  <si>
    <r>
      <t>ГОСТ</t>
    </r>
    <r>
      <rPr>
        <sz val="10"/>
        <color indexed="8"/>
        <rFont val="Times New Roman"/>
        <family val="1"/>
        <charset val="204"/>
      </rPr>
      <t xml:space="preserve"> 4570-121</t>
    </r>
    <r>
      <rPr>
        <sz val="11"/>
        <color indexed="8"/>
        <rFont val="Calibri"/>
        <family val="2"/>
        <charset val="204"/>
      </rPr>
      <t/>
    </r>
  </si>
  <si>
    <t>КОНФЕТЫ КИВИ  250Г БАБАЕВСКИЕ</t>
  </si>
  <si>
    <r>
      <t>ГОСТ</t>
    </r>
    <r>
      <rPr>
        <sz val="10"/>
        <color indexed="8"/>
        <rFont val="Times New Roman"/>
        <family val="1"/>
        <charset val="204"/>
      </rPr>
      <t xml:space="preserve"> 4570-122</t>
    </r>
    <r>
      <rPr>
        <sz val="11"/>
        <color indexed="8"/>
        <rFont val="Calibri"/>
        <family val="2"/>
        <charset val="204"/>
      </rPr>
      <t/>
    </r>
  </si>
  <si>
    <t>КОНФЕТЫ ЛАСТОЧКА  250Г БАБАЕВСКИЕ</t>
  </si>
  <si>
    <r>
      <t>ГОСТ</t>
    </r>
    <r>
      <rPr>
        <sz val="10"/>
        <color indexed="8"/>
        <rFont val="Times New Roman"/>
        <family val="1"/>
        <charset val="204"/>
      </rPr>
      <t xml:space="preserve"> 4570-123</t>
    </r>
    <r>
      <rPr>
        <sz val="11"/>
        <color indexed="8"/>
        <rFont val="Calibri"/>
        <family val="2"/>
        <charset val="204"/>
      </rPr>
      <t/>
    </r>
  </si>
  <si>
    <t>КОНФЕТЫ  МОРСКИЕ  250ГР  БАБАЕВСКИЕ</t>
  </si>
  <si>
    <r>
      <t>ГОСТ</t>
    </r>
    <r>
      <rPr>
        <sz val="10"/>
        <color indexed="8"/>
        <rFont val="Times New Roman"/>
        <family val="1"/>
        <charset val="204"/>
      </rPr>
      <t xml:space="preserve"> 4570-124</t>
    </r>
    <r>
      <rPr>
        <sz val="11"/>
        <color indexed="8"/>
        <rFont val="Calibri"/>
        <family val="2"/>
        <charset val="204"/>
      </rPr>
      <t/>
    </r>
  </si>
  <si>
    <t>КОНФЕТЫ  ЦИТРОН  250ГР</t>
  </si>
  <si>
    <r>
      <t>ГОСТ</t>
    </r>
    <r>
      <rPr>
        <sz val="10"/>
        <color indexed="8"/>
        <rFont val="Times New Roman"/>
        <family val="1"/>
        <charset val="204"/>
      </rPr>
      <t xml:space="preserve"> 4570-125</t>
    </r>
    <r>
      <rPr>
        <sz val="11"/>
        <color indexed="8"/>
        <rFont val="Calibri"/>
        <family val="2"/>
        <charset val="204"/>
      </rPr>
      <t/>
    </r>
  </si>
  <si>
    <t>КОНФЕТЫ  ТРЮФЕЛИ  250ГР  КРАСНЫЙ ОКТЯБРЬ</t>
  </si>
  <si>
    <r>
      <t>ГОСТ</t>
    </r>
    <r>
      <rPr>
        <sz val="10"/>
        <color indexed="8"/>
        <rFont val="Times New Roman"/>
        <family val="1"/>
        <charset val="204"/>
      </rPr>
      <t xml:space="preserve"> 4570-126</t>
    </r>
    <r>
      <rPr>
        <sz val="11"/>
        <color indexed="8"/>
        <rFont val="Calibri"/>
        <family val="2"/>
        <charset val="204"/>
      </rPr>
      <t/>
    </r>
  </si>
  <si>
    <t>КОНФЕТЫ НАСЛАЖДЕНИЕ С МЯГКОЙ КАРАМЕЛЬЮ  250ГР</t>
  </si>
  <si>
    <r>
      <t>ГОСТ</t>
    </r>
    <r>
      <rPr>
        <sz val="10"/>
        <color indexed="8"/>
        <rFont val="Times New Roman"/>
        <family val="1"/>
        <charset val="204"/>
      </rPr>
      <t xml:space="preserve"> 4570-127</t>
    </r>
    <r>
      <rPr>
        <sz val="11"/>
        <color indexed="8"/>
        <rFont val="Calibri"/>
        <family val="2"/>
        <charset val="204"/>
      </rPr>
      <t/>
    </r>
  </si>
  <si>
    <t>КОНФЕТЫ  ВДОХНОВЕНИЕ  250ГР БАБАЕВСКИЕ</t>
  </si>
  <si>
    <r>
      <t>ГОСТ</t>
    </r>
    <r>
      <rPr>
        <sz val="10"/>
        <color indexed="8"/>
        <rFont val="Times New Roman"/>
        <family val="1"/>
        <charset val="204"/>
      </rPr>
      <t xml:space="preserve"> 4570-128</t>
    </r>
    <r>
      <rPr>
        <sz val="11"/>
        <color indexed="8"/>
        <rFont val="Calibri"/>
        <family val="2"/>
        <charset val="204"/>
      </rPr>
      <t/>
    </r>
  </si>
  <si>
    <t>КОНФЕТЫ АЛЕНКА   250Г КРАСНЫЙ ОКТЯБРЬ</t>
  </si>
  <si>
    <r>
      <t>ГОСТ</t>
    </r>
    <r>
      <rPr>
        <sz val="10"/>
        <color indexed="8"/>
        <rFont val="Times New Roman"/>
        <family val="1"/>
        <charset val="204"/>
      </rPr>
      <t xml:space="preserve"> 4570-129</t>
    </r>
    <r>
      <rPr>
        <sz val="11"/>
        <color indexed="8"/>
        <rFont val="Calibri"/>
        <family val="2"/>
        <charset val="204"/>
      </rPr>
      <t/>
    </r>
  </si>
  <si>
    <t>КОНФЕТЫ  АЛЕНКА СГУЩ. МОЛ.  250Г КРАСНЫЙ ОКТЯБРЬ</t>
  </si>
  <si>
    <r>
      <t>ГОСТ</t>
    </r>
    <r>
      <rPr>
        <sz val="10"/>
        <color indexed="8"/>
        <rFont val="Times New Roman"/>
        <family val="1"/>
        <charset val="204"/>
      </rPr>
      <t xml:space="preserve"> 4570-130</t>
    </r>
    <r>
      <rPr>
        <sz val="11"/>
        <color indexed="8"/>
        <rFont val="Calibri"/>
        <family val="2"/>
        <charset val="204"/>
      </rPr>
      <t/>
    </r>
  </si>
  <si>
    <t>КОНФЕТЫ АЛЕНКА   КРЕМ-БРЮЛЕ КУПОЛ АКЦИЯ! 250ГР</t>
  </si>
  <si>
    <r>
      <t>ГОСТ</t>
    </r>
    <r>
      <rPr>
        <sz val="10"/>
        <color indexed="8"/>
        <rFont val="Times New Roman"/>
        <family val="1"/>
        <charset val="204"/>
      </rPr>
      <t xml:space="preserve"> 4570-131</t>
    </r>
    <r>
      <rPr>
        <sz val="11"/>
        <color indexed="8"/>
        <rFont val="Calibri"/>
        <family val="2"/>
        <charset val="204"/>
      </rPr>
      <t/>
    </r>
  </si>
  <si>
    <t>КОНФЕТЫ ЛЕБЕДУШКА МЯГКИЙ ИРИС 250Г</t>
  </si>
  <si>
    <r>
      <t>ГОСТ</t>
    </r>
    <r>
      <rPr>
        <sz val="10"/>
        <color indexed="8"/>
        <rFont val="Times New Roman"/>
        <family val="1"/>
        <charset val="204"/>
      </rPr>
      <t xml:space="preserve"> 4570-132</t>
    </r>
    <r>
      <rPr>
        <sz val="11"/>
        <color indexed="8"/>
        <rFont val="Calibri"/>
        <family val="2"/>
        <charset val="204"/>
      </rPr>
      <t/>
    </r>
  </si>
  <si>
    <t>КОНФЕТЫ БАРОККО ВКУС КРЕМ-КАРАМЕЛЬ 250Г</t>
  </si>
  <si>
    <r>
      <t>ГОСТ</t>
    </r>
    <r>
      <rPr>
        <sz val="10"/>
        <color indexed="8"/>
        <rFont val="Times New Roman"/>
        <family val="1"/>
        <charset val="204"/>
      </rPr>
      <t xml:space="preserve"> 4570-133</t>
    </r>
    <r>
      <rPr>
        <sz val="11"/>
        <color indexed="8"/>
        <rFont val="Calibri"/>
        <family val="2"/>
        <charset val="204"/>
      </rPr>
      <t/>
    </r>
  </si>
  <si>
    <t>КОНФЕТЫ НОВЕЛЛА С ЖЕЛЕ ВКУС ЛЕСН.ЯГОДЫ 250Г</t>
  </si>
  <si>
    <r>
      <t>ГОСТ</t>
    </r>
    <r>
      <rPr>
        <sz val="10"/>
        <color indexed="8"/>
        <rFont val="Times New Roman"/>
        <family val="1"/>
        <charset val="204"/>
      </rPr>
      <t xml:space="preserve"> 4570-134</t>
    </r>
    <r>
      <rPr>
        <sz val="11"/>
        <color indexed="8"/>
        <rFont val="Calibri"/>
        <family val="2"/>
        <charset val="204"/>
      </rPr>
      <t/>
    </r>
  </si>
  <si>
    <t>КОНФЕТЫ  ПЕТУШОК ЗОЛОТОЙ ГРЕБЕШОК  250Г КРАСНЫЙ ОКТЯБРЬ</t>
  </si>
  <si>
    <r>
      <t>ГОСТ</t>
    </r>
    <r>
      <rPr>
        <sz val="10"/>
        <color indexed="8"/>
        <rFont val="Times New Roman"/>
        <family val="1"/>
        <charset val="204"/>
      </rPr>
      <t xml:space="preserve"> 4570-135</t>
    </r>
    <r>
      <rPr>
        <sz val="11"/>
        <color indexed="8"/>
        <rFont val="Calibri"/>
        <family val="2"/>
        <charset val="204"/>
      </rPr>
      <t/>
    </r>
  </si>
  <si>
    <t>КОН. TOFFEE ORIGINAL С НАЧИНКОЙ 250ГР</t>
  </si>
  <si>
    <r>
      <t>ГОСТ</t>
    </r>
    <r>
      <rPr>
        <sz val="10"/>
        <color indexed="8"/>
        <rFont val="Times New Roman"/>
        <family val="1"/>
        <charset val="204"/>
      </rPr>
      <t xml:space="preserve"> 4570-136</t>
    </r>
    <r>
      <rPr>
        <sz val="11"/>
        <color indexed="8"/>
        <rFont val="Calibri"/>
        <family val="2"/>
        <charset val="204"/>
      </rPr>
      <t/>
    </r>
  </si>
  <si>
    <t>КОН. TOFFEE ORIGINAL С ОРЕШКАМИ 250ГР</t>
  </si>
  <si>
    <r>
      <t>ГОСТ</t>
    </r>
    <r>
      <rPr>
        <sz val="10"/>
        <color indexed="8"/>
        <rFont val="Times New Roman"/>
        <family val="1"/>
        <charset val="204"/>
      </rPr>
      <t xml:space="preserve"> 4570-137</t>
    </r>
    <r>
      <rPr>
        <sz val="11"/>
        <color indexed="8"/>
        <rFont val="Calibri"/>
        <family val="2"/>
        <charset val="204"/>
      </rPr>
      <t/>
    </r>
  </si>
  <si>
    <t>КОНФЕТЫ TOFFEE MIX ШОКОЛ.И МОЛ.ВКУСЫ  245 ГР</t>
  </si>
  <si>
    <r>
      <t>ГОСТ</t>
    </r>
    <r>
      <rPr>
        <sz val="10"/>
        <color indexed="8"/>
        <rFont val="Times New Roman"/>
        <family val="1"/>
        <charset val="204"/>
      </rPr>
      <t xml:space="preserve"> 4570-138</t>
    </r>
    <r>
      <rPr>
        <sz val="11"/>
        <color indexed="8"/>
        <rFont val="Calibri"/>
        <family val="2"/>
        <charset val="204"/>
      </rPr>
      <t/>
    </r>
  </si>
  <si>
    <t>КОНФЕТЫ BON BON С ВОЗДУШНЫМ РИСОМ 250ГР</t>
  </si>
  <si>
    <r>
      <t>ГОСТ</t>
    </r>
    <r>
      <rPr>
        <sz val="10"/>
        <color indexed="8"/>
        <rFont val="Times New Roman"/>
        <family val="1"/>
        <charset val="204"/>
      </rPr>
      <t xml:space="preserve"> 4570-139</t>
    </r>
    <r>
      <rPr>
        <sz val="11"/>
        <color indexed="8"/>
        <rFont val="Calibri"/>
        <family val="2"/>
        <charset val="204"/>
      </rPr>
      <t/>
    </r>
  </si>
  <si>
    <t>КОНФЕТЫ BON BON МЯГКАЯ КАРАМЕЛЬ НУГА И ОРЕХИ 250ГР</t>
  </si>
  <si>
    <r>
      <t>ГОСТ</t>
    </r>
    <r>
      <rPr>
        <sz val="10"/>
        <color indexed="8"/>
        <rFont val="Times New Roman"/>
        <family val="1"/>
        <charset val="204"/>
      </rPr>
      <t xml:space="preserve"> 4570-140</t>
    </r>
    <r>
      <rPr>
        <sz val="11"/>
        <color indexed="8"/>
        <rFont val="Calibri"/>
        <family val="2"/>
        <charset val="204"/>
      </rPr>
      <t/>
    </r>
  </si>
  <si>
    <t>КОНФЕТЫ  КРАСНЫЙ МАК  250ГР  КРАСНЫЙ ОКТЯБРЬ</t>
  </si>
  <si>
    <r>
      <t>ГОСТ</t>
    </r>
    <r>
      <rPr>
        <sz val="10"/>
        <color indexed="8"/>
        <rFont val="Times New Roman"/>
        <family val="1"/>
        <charset val="204"/>
      </rPr>
      <t xml:space="preserve"> 4570-141</t>
    </r>
    <r>
      <rPr>
        <sz val="11"/>
        <color indexed="8"/>
        <rFont val="Calibri"/>
        <family val="2"/>
        <charset val="204"/>
      </rPr>
      <t/>
    </r>
  </si>
  <si>
    <t>КОНФЕТЫ  ГРИЛЬЯЖНЫЕ  МЯГКИЙ  ГРИЛЬЯЖ   250ГР  КРАСНЫЙ ОКТЯБРЬ</t>
  </si>
  <si>
    <r>
      <t>ГОСТ</t>
    </r>
    <r>
      <rPr>
        <sz val="10"/>
        <color indexed="8"/>
        <rFont val="Times New Roman"/>
        <family val="1"/>
        <charset val="204"/>
      </rPr>
      <t xml:space="preserve"> 4570-142</t>
    </r>
    <r>
      <rPr>
        <sz val="11"/>
        <color indexed="8"/>
        <rFont val="Calibri"/>
        <family val="2"/>
        <charset val="204"/>
      </rPr>
      <t/>
    </r>
  </si>
  <si>
    <t>КОНФЕТЫ МИШКА КОСОЛАПЫЙ МЕДОВЫЙ ГРИЛЬЯЖ 250ГР</t>
  </si>
  <si>
    <r>
      <t>ГОСТ</t>
    </r>
    <r>
      <rPr>
        <sz val="10"/>
        <color indexed="8"/>
        <rFont val="Times New Roman"/>
        <family val="1"/>
        <charset val="204"/>
      </rPr>
      <t xml:space="preserve"> 4570-143</t>
    </r>
    <r>
      <rPr>
        <sz val="11"/>
        <color indexed="8"/>
        <rFont val="Calibri"/>
        <family val="2"/>
        <charset val="204"/>
      </rPr>
      <t/>
    </r>
  </si>
  <si>
    <t>КОНФЕТЫ  МИШКА КОСОЛАПЫЙ С ОРЕХ.НАЧИНКОЙ И ОРЕХАМИ 250ГР</t>
  </si>
  <si>
    <r>
      <t>ГОСТ</t>
    </r>
    <r>
      <rPr>
        <sz val="10"/>
        <color indexed="8"/>
        <rFont val="Times New Roman"/>
        <family val="1"/>
        <charset val="204"/>
      </rPr>
      <t xml:space="preserve"> 4570-144</t>
    </r>
    <r>
      <rPr>
        <sz val="11"/>
        <color indexed="8"/>
        <rFont val="Calibri"/>
        <family val="2"/>
        <charset val="204"/>
      </rPr>
      <t/>
    </r>
  </si>
  <si>
    <t>КОНФ ВЕС МИШКА 250ГР</t>
  </si>
  <si>
    <r>
      <t>ГОСТ</t>
    </r>
    <r>
      <rPr>
        <sz val="10"/>
        <color indexed="8"/>
        <rFont val="Times New Roman"/>
        <family val="1"/>
        <charset val="204"/>
      </rPr>
      <t xml:space="preserve"> 4570-145</t>
    </r>
    <r>
      <rPr>
        <sz val="11"/>
        <color indexed="8"/>
        <rFont val="Calibri"/>
        <family val="2"/>
        <charset val="204"/>
      </rPr>
      <t/>
    </r>
  </si>
  <si>
    <t>КОНФЕТЫ МАСКА 250 ГР  РОТ ФРОНТ</t>
  </si>
  <si>
    <r>
      <t>ГОСТ</t>
    </r>
    <r>
      <rPr>
        <sz val="10"/>
        <color indexed="8"/>
        <rFont val="Times New Roman"/>
        <family val="1"/>
        <charset val="204"/>
      </rPr>
      <t xml:space="preserve"> 4570-146</t>
    </r>
    <r>
      <rPr>
        <sz val="11"/>
        <color indexed="8"/>
        <rFont val="Calibri"/>
        <family val="2"/>
        <charset val="204"/>
      </rPr>
      <t/>
    </r>
  </si>
  <si>
    <t>КОНФЕТЫ БАТОНЧИК РОТ ФРОНТ 250 Г</t>
  </si>
  <si>
    <r>
      <t>ГОСТ</t>
    </r>
    <r>
      <rPr>
        <sz val="10"/>
        <color indexed="8"/>
        <rFont val="Times New Roman"/>
        <family val="1"/>
        <charset val="204"/>
      </rPr>
      <t xml:space="preserve"> 4570-147</t>
    </r>
    <r>
      <rPr>
        <sz val="11"/>
        <color indexed="8"/>
        <rFont val="Calibri"/>
        <family val="2"/>
        <charset val="204"/>
      </rPr>
      <t/>
    </r>
  </si>
  <si>
    <t>КОНФЕТЫ РОМАШКИ 250 ГР  РОТ ФРОНТ</t>
  </si>
  <si>
    <r>
      <t>ГОСТ</t>
    </r>
    <r>
      <rPr>
        <sz val="10"/>
        <color indexed="8"/>
        <rFont val="Times New Roman"/>
        <family val="1"/>
        <charset val="204"/>
      </rPr>
      <t xml:space="preserve"> 4570-148</t>
    </r>
    <r>
      <rPr>
        <sz val="11"/>
        <color indexed="8"/>
        <rFont val="Calibri"/>
        <family val="2"/>
        <charset val="204"/>
      </rPr>
      <t/>
    </r>
  </si>
  <si>
    <t>КОНФЕТЫ ВАСИЛЬКИ 250Г РОТ ФРОНТ</t>
  </si>
  <si>
    <r>
      <t>ГОСТ</t>
    </r>
    <r>
      <rPr>
        <sz val="10"/>
        <color indexed="8"/>
        <rFont val="Times New Roman"/>
        <family val="1"/>
        <charset val="204"/>
      </rPr>
      <t xml:space="preserve"> 4570-149</t>
    </r>
    <r>
      <rPr>
        <sz val="11"/>
        <color indexed="8"/>
        <rFont val="Calibri"/>
        <family val="2"/>
        <charset val="204"/>
      </rPr>
      <t/>
    </r>
  </si>
  <si>
    <t>КОНФЕТЫ КРАСНАЯ ШАПОЧКА 250ГР</t>
  </si>
  <si>
    <r>
      <t>ГОСТ</t>
    </r>
    <r>
      <rPr>
        <sz val="10"/>
        <color indexed="8"/>
        <rFont val="Times New Roman"/>
        <family val="1"/>
        <charset val="204"/>
      </rPr>
      <t xml:space="preserve"> 4570-150</t>
    </r>
    <r>
      <rPr>
        <sz val="11"/>
        <color indexed="8"/>
        <rFont val="Calibri"/>
        <family val="2"/>
        <charset val="204"/>
      </rPr>
      <t/>
    </r>
  </si>
  <si>
    <t>КОНФЕТЫ КОРОВКА  СЛИВОЧНАЯ ТЯНУЧКА  250ГР  РОТ ФРОНТ</t>
  </si>
  <si>
    <r>
      <t>ГОСТ</t>
    </r>
    <r>
      <rPr>
        <sz val="10"/>
        <color indexed="8"/>
        <rFont val="Times New Roman"/>
        <family val="1"/>
        <charset val="204"/>
      </rPr>
      <t xml:space="preserve"> 4570-151</t>
    </r>
    <r>
      <rPr>
        <sz val="11"/>
        <color indexed="8"/>
        <rFont val="Calibri"/>
        <family val="2"/>
        <charset val="204"/>
      </rPr>
      <t/>
    </r>
  </si>
  <si>
    <t>КОНФЕТЫ   КОРОВКА СЛИВОЧНЫЙ КРЕМ  250Г РОТ ФРОНТ</t>
  </si>
  <si>
    <r>
      <t>ГОСТ</t>
    </r>
    <r>
      <rPr>
        <sz val="10"/>
        <color indexed="8"/>
        <rFont val="Times New Roman"/>
        <family val="1"/>
        <charset val="204"/>
      </rPr>
      <t xml:space="preserve"> 4570-152</t>
    </r>
    <r>
      <rPr>
        <sz val="11"/>
        <color indexed="8"/>
        <rFont val="Calibri"/>
        <family val="2"/>
        <charset val="204"/>
      </rPr>
      <t/>
    </r>
  </si>
  <si>
    <r>
      <t>ГОСТ</t>
    </r>
    <r>
      <rPr>
        <sz val="10"/>
        <color indexed="8"/>
        <rFont val="Times New Roman"/>
        <family val="1"/>
        <charset val="204"/>
      </rPr>
      <t xml:space="preserve"> 4570-153</t>
    </r>
    <r>
      <rPr>
        <sz val="11"/>
        <color indexed="8"/>
        <rFont val="Calibri"/>
        <family val="2"/>
        <charset val="204"/>
      </rPr>
      <t/>
    </r>
  </si>
  <si>
    <t>КОНФЕТЫ ВАФЕЛЬНЫЕ КОРОВКА МОЛОЧНАЯ 250ГР  РОТ ФРОНТ</t>
  </si>
  <si>
    <r>
      <t>ГОСТ</t>
    </r>
    <r>
      <rPr>
        <sz val="10"/>
        <color indexed="8"/>
        <rFont val="Times New Roman"/>
        <family val="1"/>
        <charset val="204"/>
      </rPr>
      <t xml:space="preserve"> 4570-154</t>
    </r>
    <r>
      <rPr>
        <sz val="11"/>
        <color indexed="8"/>
        <rFont val="Calibri"/>
        <family val="2"/>
        <charset val="204"/>
      </rPr>
      <t/>
    </r>
  </si>
  <si>
    <t>КОНФЕТЫ КОРОВКА ТОПЛЕНОЕ МОЛОКО  250ГР  РОТ ФРОНТ</t>
  </si>
  <si>
    <r>
      <t>ГОСТ</t>
    </r>
    <r>
      <rPr>
        <sz val="10"/>
        <color indexed="8"/>
        <rFont val="Times New Roman"/>
        <family val="1"/>
        <charset val="204"/>
      </rPr>
      <t xml:space="preserve"> 4570-155</t>
    </r>
    <r>
      <rPr>
        <sz val="11"/>
        <color indexed="8"/>
        <rFont val="Calibri"/>
        <family val="2"/>
        <charset val="204"/>
      </rPr>
      <t/>
    </r>
  </si>
  <si>
    <t>КОНФЕТЫ  СУФЛЕ КОРОВКА ВКУС ТОПЛЕНОЕ МОЛОКО 225Г</t>
  </si>
  <si>
    <r>
      <t>ГОСТ</t>
    </r>
    <r>
      <rPr>
        <sz val="10"/>
        <color indexed="8"/>
        <rFont val="Times New Roman"/>
        <family val="1"/>
        <charset val="204"/>
      </rPr>
      <t xml:space="preserve"> 4570-156</t>
    </r>
    <r>
      <rPr>
        <sz val="11"/>
        <color indexed="8"/>
        <rFont val="Calibri"/>
        <family val="2"/>
        <charset val="204"/>
      </rPr>
      <t/>
    </r>
  </si>
  <si>
    <t>КОНФЕТЫ КОРОВКА 30% МОЛОКА В ШОКОЛАДЕ  250ГР  РОТ ФРОНТ</t>
  </si>
  <si>
    <r>
      <t>ГОСТ</t>
    </r>
    <r>
      <rPr>
        <sz val="10"/>
        <color indexed="8"/>
        <rFont val="Times New Roman"/>
        <family val="1"/>
        <charset val="204"/>
      </rPr>
      <t xml:space="preserve"> 4570-157</t>
    </r>
    <r>
      <rPr>
        <sz val="11"/>
        <color indexed="8"/>
        <rFont val="Calibri"/>
        <family val="2"/>
        <charset val="204"/>
      </rPr>
      <t/>
    </r>
  </si>
  <si>
    <t>КОНФЕТЫ ЖЕЛЕЙНЫЕ СО ВКУСОМ АПЕЛЬСИНА 250ГР</t>
  </si>
  <si>
    <r>
      <t>ГОСТ</t>
    </r>
    <r>
      <rPr>
        <sz val="10"/>
        <color indexed="8"/>
        <rFont val="Times New Roman"/>
        <family val="1"/>
        <charset val="204"/>
      </rPr>
      <t xml:space="preserve"> 4570-158</t>
    </r>
    <r>
      <rPr>
        <sz val="11"/>
        <color indexed="8"/>
        <rFont val="Calibri"/>
        <family val="2"/>
        <charset val="204"/>
      </rPr>
      <t/>
    </r>
  </si>
  <si>
    <t>КОНФЕТЫ ЖЕЛЕЙНЫЕ В ШОК. ГЛАЗ. СО ВКУСОМ БАРБАРИСА   250ГР</t>
  </si>
  <si>
    <r>
      <t>ГОСТ</t>
    </r>
    <r>
      <rPr>
        <sz val="10"/>
        <color indexed="8"/>
        <rFont val="Times New Roman"/>
        <family val="1"/>
        <charset val="204"/>
      </rPr>
      <t xml:space="preserve"> 4570-159</t>
    </r>
    <r>
      <rPr>
        <sz val="11"/>
        <color indexed="8"/>
        <rFont val="Calibri"/>
        <family val="2"/>
        <charset val="204"/>
      </rPr>
      <t/>
    </r>
  </si>
  <si>
    <t>КОНФЕТЫ НЕЖЕНКА МИКС 245ГР</t>
  </si>
  <si>
    <r>
      <t>ГОСТ</t>
    </r>
    <r>
      <rPr>
        <sz val="10"/>
        <color indexed="8"/>
        <rFont val="Times New Roman"/>
        <family val="1"/>
        <charset val="204"/>
      </rPr>
      <t xml:space="preserve"> 4570-160</t>
    </r>
    <r>
      <rPr>
        <sz val="11"/>
        <color indexed="8"/>
        <rFont val="Calibri"/>
        <family val="2"/>
        <charset val="204"/>
      </rPr>
      <t/>
    </r>
  </si>
  <si>
    <t>КОНФЕТЫ ЖЕЛЕЙНЫЕ СОЧНАЯ ДОЛЬКА МИКС ВКУСОВ  250ГР</t>
  </si>
  <si>
    <r>
      <t>ГОСТ</t>
    </r>
    <r>
      <rPr>
        <sz val="10"/>
        <color indexed="8"/>
        <rFont val="Times New Roman"/>
        <family val="1"/>
        <charset val="204"/>
      </rPr>
      <t xml:space="preserve"> 4570-161</t>
    </r>
    <r>
      <rPr>
        <sz val="11"/>
        <color indexed="8"/>
        <rFont val="Calibri"/>
        <family val="2"/>
        <charset val="204"/>
      </rPr>
      <t/>
    </r>
  </si>
  <si>
    <t>КАРАМЕЛЬ ВЗЛЕТ   250ГР</t>
  </si>
  <si>
    <r>
      <t>ГОСТ</t>
    </r>
    <r>
      <rPr>
        <sz val="10"/>
        <color indexed="8"/>
        <rFont val="Times New Roman"/>
        <family val="1"/>
        <charset val="204"/>
      </rPr>
      <t xml:space="preserve"> 4570-162</t>
    </r>
    <r>
      <rPr>
        <sz val="11"/>
        <color indexed="8"/>
        <rFont val="Calibri"/>
        <family val="2"/>
        <charset val="204"/>
      </rPr>
      <t/>
    </r>
  </si>
  <si>
    <t>КАРАМЕЛЬ АПЕЛЬСИНОВАЯ  250ГР  БАБАЕВСКАЯ</t>
  </si>
  <si>
    <r>
      <t>ГОСТ</t>
    </r>
    <r>
      <rPr>
        <sz val="10"/>
        <color indexed="8"/>
        <rFont val="Times New Roman"/>
        <family val="1"/>
        <charset val="204"/>
      </rPr>
      <t xml:space="preserve"> 4570-163</t>
    </r>
    <r>
      <rPr>
        <sz val="11"/>
        <color indexed="8"/>
        <rFont val="Calibri"/>
        <family val="2"/>
        <charset val="204"/>
      </rPr>
      <t/>
    </r>
  </si>
  <si>
    <t>КАРАМЕЛЬ БАРБАРИС  250ГР  БАБАЕВСКАЯ</t>
  </si>
  <si>
    <r>
      <t>ГОСТ</t>
    </r>
    <r>
      <rPr>
        <sz val="10"/>
        <color indexed="8"/>
        <rFont val="Times New Roman"/>
        <family val="1"/>
        <charset val="204"/>
      </rPr>
      <t xml:space="preserve"> 4570-164</t>
    </r>
    <r>
      <rPr>
        <sz val="11"/>
        <color indexed="8"/>
        <rFont val="Calibri"/>
        <family val="2"/>
        <charset val="204"/>
      </rPr>
      <t/>
    </r>
  </si>
  <si>
    <t>КАРАМЕЛЬ МУ-МУ  250Г БАБАЕВСКАЯ</t>
  </si>
  <si>
    <r>
      <t>ГОСТ</t>
    </r>
    <r>
      <rPr>
        <sz val="10"/>
        <color indexed="8"/>
        <rFont val="Times New Roman"/>
        <family val="1"/>
        <charset val="204"/>
      </rPr>
      <t xml:space="preserve"> 4570-165</t>
    </r>
    <r>
      <rPr>
        <sz val="11"/>
        <color indexed="8"/>
        <rFont val="Calibri"/>
        <family val="2"/>
        <charset val="204"/>
      </rPr>
      <t/>
    </r>
  </si>
  <si>
    <t>КАРАМЕЛЬНОЕ АССОРТИ МАЛЮТКА 250 ГР</t>
  </si>
  <si>
    <r>
      <t>ГОСТ</t>
    </r>
    <r>
      <rPr>
        <sz val="10"/>
        <color indexed="8"/>
        <rFont val="Times New Roman"/>
        <family val="1"/>
        <charset val="204"/>
      </rPr>
      <t xml:space="preserve"> 4570-166</t>
    </r>
    <r>
      <rPr>
        <sz val="11"/>
        <color indexed="8"/>
        <rFont val="Calibri"/>
        <family val="2"/>
        <charset val="204"/>
      </rPr>
      <t/>
    </r>
  </si>
  <si>
    <t>КАРАМЕЛЬ СКАЗКА  250ГР   БАБАЕВСКАЯ</t>
  </si>
  <si>
    <r>
      <t>ГОСТ</t>
    </r>
    <r>
      <rPr>
        <sz val="10"/>
        <color indexed="8"/>
        <rFont val="Times New Roman"/>
        <family val="1"/>
        <charset val="204"/>
      </rPr>
      <t xml:space="preserve"> 4570-167</t>
    </r>
    <r>
      <rPr>
        <sz val="11"/>
        <color indexed="8"/>
        <rFont val="Calibri"/>
        <family val="2"/>
        <charset val="204"/>
      </rPr>
      <t/>
    </r>
  </si>
  <si>
    <t>КАРАМЕЛЬ ЧЕРНАЯ СМОРОДИНА 250Г</t>
  </si>
  <si>
    <r>
      <t>ГОСТ</t>
    </r>
    <r>
      <rPr>
        <sz val="10"/>
        <color indexed="8"/>
        <rFont val="Times New Roman"/>
        <family val="1"/>
        <charset val="204"/>
      </rPr>
      <t xml:space="preserve"> 4570-168</t>
    </r>
    <r>
      <rPr>
        <sz val="11"/>
        <color indexed="8"/>
        <rFont val="Calibri"/>
        <family val="2"/>
        <charset val="204"/>
      </rPr>
      <t/>
    </r>
  </si>
  <si>
    <t>КАРАМЕЛЬ МЯТНАЯ  250ГР  БАБАЕВСКАЯ</t>
  </si>
  <si>
    <r>
      <t>ГОСТ</t>
    </r>
    <r>
      <rPr>
        <sz val="10"/>
        <color indexed="8"/>
        <rFont val="Times New Roman"/>
        <family val="1"/>
        <charset val="204"/>
      </rPr>
      <t xml:space="preserve"> 4570-169</t>
    </r>
    <r>
      <rPr>
        <sz val="11"/>
        <color indexed="8"/>
        <rFont val="Calibri"/>
        <family val="2"/>
        <charset val="204"/>
      </rPr>
      <t/>
    </r>
  </si>
  <si>
    <t>КАРАМЕЛЬ МЕЧТА  250 ГР РОТ ФРОНТ</t>
  </si>
  <si>
    <r>
      <t>ГОСТ</t>
    </r>
    <r>
      <rPr>
        <sz val="10"/>
        <color indexed="8"/>
        <rFont val="Times New Roman"/>
        <family val="1"/>
        <charset val="204"/>
      </rPr>
      <t xml:space="preserve"> 4570-170</t>
    </r>
    <r>
      <rPr>
        <sz val="11"/>
        <color indexed="8"/>
        <rFont val="Calibri"/>
        <family val="2"/>
        <charset val="204"/>
      </rPr>
      <t/>
    </r>
  </si>
  <si>
    <t>КАРАМЕЛЬ ФЕЯ  250ГР  РОТ ФРОНТ</t>
  </si>
  <si>
    <r>
      <t>ГОСТ</t>
    </r>
    <r>
      <rPr>
        <sz val="10"/>
        <color indexed="8"/>
        <rFont val="Times New Roman"/>
        <family val="1"/>
        <charset val="204"/>
      </rPr>
      <t xml:space="preserve"> 4570-171</t>
    </r>
    <r>
      <rPr>
        <sz val="11"/>
        <color indexed="8"/>
        <rFont val="Calibri"/>
        <family val="2"/>
        <charset val="204"/>
      </rPr>
      <t/>
    </r>
  </si>
  <si>
    <t>КАРАМЕЛЬ ПТИЧЬЕ МОЛОКО   250 ГР РОТ ФРОНТ</t>
  </si>
  <si>
    <r>
      <t>ГОСТ</t>
    </r>
    <r>
      <rPr>
        <sz val="10"/>
        <color indexed="8"/>
        <rFont val="Times New Roman"/>
        <family val="1"/>
        <charset val="204"/>
      </rPr>
      <t xml:space="preserve"> 4570-172</t>
    </r>
    <r>
      <rPr>
        <sz val="11"/>
        <color indexed="8"/>
        <rFont val="Calibri"/>
        <family val="2"/>
        <charset val="204"/>
      </rPr>
      <t/>
    </r>
  </si>
  <si>
    <t>КАРАМЕЛЬ МОСКВИЧКА В ШОК.   250ГР РОТ ФРОНТ</t>
  </si>
  <si>
    <r>
      <t>ГОСТ</t>
    </r>
    <r>
      <rPr>
        <sz val="10"/>
        <color indexed="8"/>
        <rFont val="Times New Roman"/>
        <family val="1"/>
        <charset val="204"/>
      </rPr>
      <t xml:space="preserve"> 4570-173</t>
    </r>
    <r>
      <rPr>
        <sz val="11"/>
        <color indexed="8"/>
        <rFont val="Calibri"/>
        <family val="2"/>
        <charset val="204"/>
      </rPr>
      <t/>
    </r>
  </si>
  <si>
    <t>КАРАМЕЛЬ ГУСИНЫЕ ЛАПКИ  250Г РОТ ФРОНТ</t>
  </si>
  <si>
    <r>
      <t>ГОСТ</t>
    </r>
    <r>
      <rPr>
        <sz val="10"/>
        <color indexed="8"/>
        <rFont val="Times New Roman"/>
        <family val="1"/>
        <charset val="204"/>
      </rPr>
      <t xml:space="preserve"> 4570-174</t>
    </r>
    <r>
      <rPr>
        <sz val="11"/>
        <color indexed="8"/>
        <rFont val="Calibri"/>
        <family val="2"/>
        <charset val="204"/>
      </rPr>
      <t/>
    </r>
  </si>
  <si>
    <t>КАРАМЕЛЬ ДЮШЕС 250Г РОТ ФРОНТ</t>
  </si>
  <si>
    <r>
      <t>ГОСТ</t>
    </r>
    <r>
      <rPr>
        <sz val="10"/>
        <color indexed="8"/>
        <rFont val="Times New Roman"/>
        <family val="1"/>
        <charset val="204"/>
      </rPr>
      <t xml:space="preserve"> 4570-175</t>
    </r>
    <r>
      <rPr>
        <sz val="11"/>
        <color indexed="8"/>
        <rFont val="Calibri"/>
        <family val="2"/>
        <charset val="204"/>
      </rPr>
      <t/>
    </r>
  </si>
  <si>
    <t>КАРАМЕЛЬ ЛИМОННАЯ  250Г РОТ ФРОНТ</t>
  </si>
  <si>
    <r>
      <t>ГОСТ</t>
    </r>
    <r>
      <rPr>
        <sz val="10"/>
        <color indexed="8"/>
        <rFont val="Times New Roman"/>
        <family val="1"/>
        <charset val="204"/>
      </rPr>
      <t xml:space="preserve"> 4570-176</t>
    </r>
    <r>
      <rPr>
        <sz val="11"/>
        <color indexed="8"/>
        <rFont val="Calibri"/>
        <family val="2"/>
        <charset val="204"/>
      </rPr>
      <t/>
    </r>
  </si>
  <si>
    <t>КАРАМЕЛЬ ЛАКОМКА МИКС 250Г</t>
  </si>
  <si>
    <r>
      <t>ГОСТ</t>
    </r>
    <r>
      <rPr>
        <sz val="10"/>
        <color indexed="8"/>
        <rFont val="Times New Roman"/>
        <family val="1"/>
        <charset val="204"/>
      </rPr>
      <t xml:space="preserve"> 4570-177</t>
    </r>
    <r>
      <rPr>
        <sz val="11"/>
        <color indexed="8"/>
        <rFont val="Calibri"/>
        <family val="2"/>
        <charset val="204"/>
      </rPr>
      <t/>
    </r>
  </si>
  <si>
    <t>КАРАМЕЛЬ РАКОВЫЕ ШЕЙКИ  250Г КРАСНЫЙ ОКТЯБРЬ</t>
  </si>
  <si>
    <r>
      <t>ГОСТ</t>
    </r>
    <r>
      <rPr>
        <sz val="10"/>
        <color indexed="8"/>
        <rFont val="Times New Roman"/>
        <family val="1"/>
        <charset val="204"/>
      </rPr>
      <t xml:space="preserve"> 4570-178</t>
    </r>
    <r>
      <rPr>
        <sz val="11"/>
        <color indexed="8"/>
        <rFont val="Calibri"/>
        <family val="2"/>
        <charset val="204"/>
      </rPr>
      <t/>
    </r>
  </si>
  <si>
    <t>ВАФ. ТОРТ КОРОВКА ТОПЛЕНОЕ  МОЛОКО   250Г</t>
  </si>
  <si>
    <t>ТУЛЬСКИЙ ПРЯНИК С ФРУКТОВОЙ  НАЧ.  140Г</t>
  </si>
  <si>
    <t>ГОСТ 15810-96</t>
  </si>
  <si>
    <t>ВАФЛИ  АРТЕК 75ГР РОТ ФРОНТ</t>
  </si>
  <si>
    <t>ВАФЛИ КОРОВКА ТОПЛЕНОЕ МОЛОКО  150ГР РОТ ФРОНТ</t>
  </si>
  <si>
    <t>ПЕЧЕНЬЕ САХАРНОЕ  110ГР ВКФ</t>
  </si>
  <si>
    <t>ПЕЧЕНЬЕ ШАХМАТНЫЙ ТУР  110ГР ВКФ</t>
  </si>
  <si>
    <t>ВАФЛИ АРТЕК 225ГР ПКФ</t>
  </si>
  <si>
    <r>
      <rPr>
        <sz val="10"/>
        <color indexed="8"/>
        <rFont val="Times New Roman"/>
        <family val="1"/>
        <charset val="204"/>
      </rPr>
      <t>ГОСТ Р 53041-2013</t>
    </r>
    <r>
      <rPr>
        <sz val="11"/>
        <color indexed="8"/>
        <rFont val="Calibri"/>
        <family val="2"/>
        <charset val="204"/>
      </rPr>
      <t/>
    </r>
  </si>
  <si>
    <t>ПРЯНИКИ ЗАБАВА С ВАРЕНОЙ СГУЩЕНКОЙ 300ГР ПКФ</t>
  </si>
  <si>
    <t>СНИКЕРС СУПЕР 4*32*95ГР</t>
  </si>
  <si>
    <t>СНИКЕРС СУПЕР 4*32*101ГР</t>
  </si>
  <si>
    <t>СНИКЕРС ЛЕСНОЙ ОРЕХ 5*32*81 ГР</t>
  </si>
  <si>
    <t>СНИКЕРС 6*48*55 ГР  1438</t>
  </si>
  <si>
    <t>СНИКЕРС  ГОЛАНД 8*36*57 ГР  2126</t>
  </si>
  <si>
    <t>СНИКЕРС 28*(5*42Г) МУЛЬТИПАК 1439</t>
  </si>
  <si>
    <t>СНИКЕРС МИНИС 9*180 Г</t>
  </si>
  <si>
    <t>МАРС 8*36*50ГР 1490</t>
  </si>
  <si>
    <t>МАРС МАКС 7*24*70 ГР 1109</t>
  </si>
  <si>
    <t>ГОСТ 52821-2054</t>
  </si>
  <si>
    <t>МАРС 28*(5*35 ГР) МУЛЬТИПАК 1585</t>
  </si>
  <si>
    <t>ГОСТ 52821-2055</t>
  </si>
  <si>
    <t>МАРС МИНИС 9*180Г</t>
  </si>
  <si>
    <t>ГОСТ 52821-2056</t>
  </si>
  <si>
    <t>ТВИКС  ЭКСТРА 6*24*82ГР 1816</t>
  </si>
  <si>
    <t>ГОСТ 52821-2057</t>
  </si>
  <si>
    <t>ТВИКС 6*40*55 Г 1379</t>
  </si>
  <si>
    <t>ГОСТ 52821-2058</t>
  </si>
  <si>
    <t>TWIX 18*(4*55Г) МУЛЬТИПАК</t>
  </si>
  <si>
    <t>ГОСТ 52821-2059</t>
  </si>
  <si>
    <t>ТВИКС  МИНИС 9*184 Г</t>
  </si>
  <si>
    <t>ГОСТ 52821-2060</t>
  </si>
  <si>
    <t>БАУНТИ ТРИО 6*24*82,5ГР 1378</t>
  </si>
  <si>
    <t>ГОСТ 52821-2061</t>
  </si>
  <si>
    <t>БАУНТИ  28*(7*27,5Г) МУЛЬТИПАК 1848</t>
  </si>
  <si>
    <t>ГОСТ 52821-2062</t>
  </si>
  <si>
    <t>БАУНТИ  6*32*55 Г 1377</t>
  </si>
  <si>
    <t>ГОСТ 52821-2063</t>
  </si>
  <si>
    <t>МИЛКИ ВЭЙ 6*36*26ГР</t>
  </si>
  <si>
    <t>ГОСТ 52821-2064</t>
  </si>
  <si>
    <t>МИЛКИ ВЭЙ КЛУБНИЧНЫЙ КОКТЕЙЛЬ 6*36*26ГР 1598</t>
  </si>
  <si>
    <t>ГОСТ 52821-2065</t>
  </si>
  <si>
    <t>МИЛКИ ВЭЙ  МИНИС 9*170,5 Г</t>
  </si>
  <si>
    <t>ГОСТ 52821-2066</t>
  </si>
  <si>
    <t>МИЛКИ ВЭЙ 6*18*52 Г 1494</t>
  </si>
  <si>
    <t>ГОСТ 52821-2067</t>
  </si>
  <si>
    <t>DOVE В АССОРТИМ. 4*9*100Г</t>
  </si>
  <si>
    <t>ГОСТ 52821-2068</t>
  </si>
  <si>
    <t>СОК САДЫ ПРИДОНЬЯ 0.2Л 100% В АССОРТИМ.</t>
  </si>
  <si>
    <r>
      <t>ГОСТ</t>
    </r>
    <r>
      <rPr>
        <sz val="10"/>
        <color indexed="8"/>
        <rFont val="Times New Roman"/>
        <family val="1"/>
        <charset val="204"/>
      </rPr>
      <t xml:space="preserve"> Р 52187-2003,</t>
    </r>
  </si>
  <si>
    <t>СОК САДЫ ПРИДОНЬЯ 0.5Л 100% В АССОРТИМЕНТЕ</t>
  </si>
  <si>
    <t>СОК САДЫ ПРИДОНЬЯ 1Л 100% В АССОРТИЕНТЕ</t>
  </si>
  <si>
    <t>СОК САДЫ ПРИДОНЬЯ 1.5Л 100% В АССОРТИМЕНТЕ</t>
  </si>
  <si>
    <t>СОК МОЙ 0.2Л 100% В АССОРТИМ.</t>
  </si>
  <si>
    <t>НЕКТАР МОЙ 0.33Л 50% В АССОРТИМЕНТЕ</t>
  </si>
  <si>
    <t>НЕКТАР ЛЮБИМЫЙ САД 0,5ЛВ АССОРТИМ.</t>
  </si>
  <si>
    <r>
      <t>ГОСТ</t>
    </r>
    <r>
      <rPr>
        <sz val="10"/>
        <color indexed="8"/>
        <rFont val="Times New Roman"/>
        <family val="1"/>
        <charset val="204"/>
      </rPr>
      <t xml:space="preserve"> Р 52186-2003</t>
    </r>
  </si>
  <si>
    <t>НЕКТАР ЛЮБИМЫЙ САД 0,95Л В АССОРТИМ.</t>
  </si>
  <si>
    <r>
      <t>ГОСТ</t>
    </r>
    <r>
      <rPr>
        <sz val="10"/>
        <color indexed="8"/>
        <rFont val="Times New Roman"/>
        <family val="1"/>
        <charset val="204"/>
      </rPr>
      <t xml:space="preserve"> Р 52186-2004</t>
    </r>
    <r>
      <rPr>
        <sz val="11"/>
        <color indexed="8"/>
        <rFont val="Calibri"/>
        <family val="2"/>
        <charset val="204"/>
      </rPr>
      <t/>
    </r>
  </si>
  <si>
    <t>НЕКТАР ЛЮБИМЫЙ САД 1,45Л В АССОРТИМ.</t>
  </si>
  <si>
    <r>
      <t>ГОСТ</t>
    </r>
    <r>
      <rPr>
        <sz val="10"/>
        <color indexed="8"/>
        <rFont val="Times New Roman"/>
        <family val="1"/>
        <charset val="204"/>
      </rPr>
      <t xml:space="preserve"> Р 52186-2005</t>
    </r>
    <r>
      <rPr>
        <sz val="11"/>
        <color indexed="8"/>
        <rFont val="Calibri"/>
        <family val="2"/>
        <charset val="204"/>
      </rPr>
      <t/>
    </r>
  </si>
  <si>
    <t>СОК J7 0,97Л В АССОРТИМ.</t>
  </si>
  <si>
    <r>
      <t>ГОСТ</t>
    </r>
    <r>
      <rPr>
        <sz val="10"/>
        <color indexed="8"/>
        <rFont val="Times New Roman"/>
        <family val="1"/>
        <charset val="204"/>
      </rPr>
      <t xml:space="preserve"> Р 52186-2006</t>
    </r>
    <r>
      <rPr>
        <sz val="11"/>
        <color indexed="8"/>
        <rFont val="Calibri"/>
        <family val="2"/>
        <charset val="204"/>
      </rPr>
      <t/>
    </r>
  </si>
  <si>
    <t>НЕКТАР 100% GOLD КЛАССИК 0,95Л В АССОРТИМ.</t>
  </si>
  <si>
    <r>
      <t>ГОСТ</t>
    </r>
    <r>
      <rPr>
        <sz val="10"/>
        <color indexed="8"/>
        <rFont val="Times New Roman"/>
        <family val="1"/>
        <charset val="204"/>
      </rPr>
      <t xml:space="preserve"> Р 52186-2007</t>
    </r>
    <r>
      <rPr>
        <sz val="11"/>
        <color indexed="8"/>
        <rFont val="Calibri"/>
        <family val="2"/>
        <charset val="204"/>
      </rPr>
      <t/>
    </r>
  </si>
  <si>
    <t>КВАС НИКОЛА 0.5Л ТРАДИЦИОННЫЙ</t>
  </si>
  <si>
    <t>ГОСТ 53094-2008</t>
  </si>
  <si>
    <t>КВАС НИКОЛА 2Л ТРАДИЦИОННЫЙ</t>
  </si>
  <si>
    <t>ГОСТ 53094-2009</t>
  </si>
  <si>
    <t>КВАС БОЛЬШОЙ 3Л</t>
  </si>
  <si>
    <t>ГОСТ 53094-2010</t>
  </si>
  <si>
    <t>Сок ДОБРЫЙ    0,2л в ассортим.</t>
  </si>
  <si>
    <r>
      <t>ГОСТ</t>
    </r>
    <r>
      <rPr>
        <sz val="10"/>
        <color indexed="8"/>
        <rFont val="Times New Roman"/>
        <family val="1"/>
        <charset val="204"/>
      </rPr>
      <t xml:space="preserve"> 53586-2009</t>
    </r>
  </si>
  <si>
    <t>Сок ДОБРЫЙв ассортим. 1,0л</t>
  </si>
  <si>
    <r>
      <t>ГОСТ</t>
    </r>
    <r>
      <rPr>
        <sz val="10"/>
        <color indexed="8"/>
        <rFont val="Times New Roman"/>
        <family val="1"/>
        <charset val="204"/>
      </rPr>
      <t xml:space="preserve"> 53586-2010</t>
    </r>
    <r>
      <rPr>
        <sz val="11"/>
        <color indexed="8"/>
        <rFont val="Calibri"/>
        <family val="2"/>
        <charset val="204"/>
      </rPr>
      <t/>
    </r>
  </si>
  <si>
    <t>Сок ДОБРЫЙв ассортименте 0,5л</t>
  </si>
  <si>
    <r>
      <t>ГОСТ</t>
    </r>
    <r>
      <rPr>
        <sz val="10"/>
        <color indexed="8"/>
        <rFont val="Times New Roman"/>
        <family val="1"/>
        <charset val="204"/>
      </rPr>
      <t xml:space="preserve"> 53586-2011</t>
    </r>
    <r>
      <rPr>
        <sz val="11"/>
        <color indexed="8"/>
        <rFont val="Calibri"/>
        <family val="2"/>
        <charset val="204"/>
      </rPr>
      <t/>
    </r>
  </si>
  <si>
    <t>Сок ДОБРЫЙ в ассортим. 1,5л</t>
  </si>
  <si>
    <r>
      <t>ГОСТ</t>
    </r>
    <r>
      <rPr>
        <sz val="10"/>
        <color indexed="8"/>
        <rFont val="Times New Roman"/>
        <family val="1"/>
        <charset val="204"/>
      </rPr>
      <t xml:space="preserve"> 53586-2012</t>
    </r>
    <r>
      <rPr>
        <sz val="11"/>
        <color indexed="8"/>
        <rFont val="Calibri"/>
        <family val="2"/>
        <charset val="204"/>
      </rPr>
      <t/>
    </r>
  </si>
  <si>
    <t xml:space="preserve">СЫР ХОХЛАНД (СЕГМЕНТ) АССОРТИ 140ГР </t>
  </si>
  <si>
    <r>
      <t xml:space="preserve">ГОСТ </t>
    </r>
    <r>
      <rPr>
        <sz val="10"/>
        <color indexed="8"/>
        <rFont val="Times New Roman"/>
        <family val="1"/>
        <charset val="204"/>
      </rPr>
      <t>Р 52685-2006</t>
    </r>
  </si>
  <si>
    <t>СЫР ХОХЛАНД (ТОСТЫ) АССОРТИ 150ГР</t>
  </si>
  <si>
    <r>
      <t xml:space="preserve">ГОСТ </t>
    </r>
    <r>
      <rPr>
        <sz val="10"/>
        <color indexed="8"/>
        <rFont val="Times New Roman"/>
        <family val="1"/>
        <charset val="204"/>
      </rPr>
      <t>Р 52685-2007</t>
    </r>
    <r>
      <rPr>
        <sz val="11"/>
        <color indexed="8"/>
        <rFont val="Calibri"/>
        <family val="2"/>
        <charset val="204"/>
      </rPr>
      <t/>
    </r>
  </si>
  <si>
    <t>СЫР ХОХЛАНД (БЛОЧОК) АССОРТМ.100ГР</t>
  </si>
  <si>
    <r>
      <t xml:space="preserve">ГОСТ </t>
    </r>
    <r>
      <rPr>
        <sz val="10"/>
        <color indexed="8"/>
        <rFont val="Times New Roman"/>
        <family val="1"/>
        <charset val="204"/>
      </rPr>
      <t>Р 52685-2008</t>
    </r>
    <r>
      <rPr>
        <sz val="11"/>
        <color indexed="8"/>
        <rFont val="Calibri"/>
        <family val="2"/>
        <charset val="204"/>
      </rPr>
      <t/>
    </r>
  </si>
  <si>
    <t>СЫР ХОХЛАНД (БЛОЧОК)АССОРТИМ.50ГР</t>
  </si>
  <si>
    <r>
      <t xml:space="preserve">ГОСТ </t>
    </r>
    <r>
      <rPr>
        <sz val="10"/>
        <color indexed="8"/>
        <rFont val="Times New Roman"/>
        <family val="1"/>
        <charset val="204"/>
      </rPr>
      <t>Р 52685-2009</t>
    </r>
    <r>
      <rPr>
        <sz val="11"/>
        <color indexed="8"/>
        <rFont val="Calibri"/>
        <family val="2"/>
        <charset val="204"/>
      </rPr>
      <t/>
    </r>
  </si>
  <si>
    <t>Лот № 1</t>
  </si>
  <si>
    <t>ПРИЛОЖЕНИЕ №1.4.</t>
  </si>
  <si>
    <t>ПРИЛОЖЕНИЕ №1.5.</t>
  </si>
  <si>
    <t>ПРИЛОЖЕНИЕ №1.6.</t>
  </si>
</sst>
</file>

<file path=xl/styles.xml><?xml version="1.0" encoding="utf-8"?>
<styleSheet xmlns="http://schemas.openxmlformats.org/spreadsheetml/2006/main">
  <numFmts count="1">
    <numFmt numFmtId="164" formatCode="0.0"/>
  </numFmts>
  <fonts count="2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Arial"/>
      <family val="2"/>
      <charset val="204"/>
    </font>
    <font>
      <u/>
      <sz val="9.35"/>
      <color theme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9"/>
      <color rgb="FF00000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40">
    <xf numFmtId="0" fontId="0" fillId="0" borderId="0" xfId="0"/>
    <xf numFmtId="0" fontId="10" fillId="0" borderId="0" xfId="0" applyFont="1" applyAlignment="1">
      <alignment vertical="top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0" xfId="0" applyFont="1" applyAlignment="1">
      <alignment vertical="top" wrapText="1"/>
    </xf>
    <xf numFmtId="164" fontId="10" fillId="0" borderId="1" xfId="0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164" fontId="10" fillId="0" borderId="2" xfId="0" applyNumberFormat="1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horizontal="center" vertical="top"/>
    </xf>
    <xf numFmtId="0" fontId="10" fillId="0" borderId="0" xfId="0" applyFont="1" applyAlignment="1">
      <alignment horizontal="left" vertical="top"/>
    </xf>
    <xf numFmtId="4" fontId="10" fillId="0" borderId="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2" fontId="10" fillId="0" borderId="2" xfId="0" applyNumberFormat="1" applyFont="1" applyFill="1" applyBorder="1" applyAlignment="1">
      <alignment horizontal="left" vertical="top" wrapText="1"/>
    </xf>
    <xf numFmtId="2" fontId="10" fillId="0" borderId="0" xfId="0" applyNumberFormat="1" applyFont="1" applyAlignment="1">
      <alignment vertical="top"/>
    </xf>
    <xf numFmtId="2" fontId="11" fillId="0" borderId="1" xfId="0" applyNumberFormat="1" applyFont="1" applyBorder="1" applyAlignment="1">
      <alignment horizontal="center" vertical="top" wrapText="1"/>
    </xf>
    <xf numFmtId="2" fontId="0" fillId="0" borderId="0" xfId="0" applyNumberFormat="1"/>
    <xf numFmtId="1" fontId="10" fillId="0" borderId="0" xfId="0" applyNumberFormat="1" applyFont="1" applyAlignment="1">
      <alignment vertical="top"/>
    </xf>
    <xf numFmtId="1" fontId="11" fillId="0" borderId="1" xfId="0" applyNumberFormat="1" applyFont="1" applyBorder="1" applyAlignment="1">
      <alignment horizontal="center" vertical="top" wrapText="1"/>
    </xf>
    <xf numFmtId="1" fontId="10" fillId="0" borderId="2" xfId="0" applyNumberFormat="1" applyFont="1" applyFill="1" applyBorder="1" applyAlignment="1">
      <alignment horizontal="left" vertical="top" wrapText="1"/>
    </xf>
    <xf numFmtId="1" fontId="10" fillId="0" borderId="1" xfId="0" applyNumberFormat="1" applyFont="1" applyFill="1" applyBorder="1" applyAlignment="1">
      <alignment horizontal="left" vertical="top" wrapText="1"/>
    </xf>
    <xf numFmtId="1" fontId="0" fillId="0" borderId="0" xfId="0" applyNumberFormat="1"/>
    <xf numFmtId="0" fontId="10" fillId="0" borderId="3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center" vertical="top" wrapText="1"/>
    </xf>
    <xf numFmtId="1" fontId="10" fillId="0" borderId="3" xfId="0" applyNumberFormat="1" applyFont="1" applyFill="1" applyBorder="1" applyAlignment="1">
      <alignment horizontal="left" vertical="top" wrapText="1"/>
    </xf>
    <xf numFmtId="2" fontId="10" fillId="0" borderId="4" xfId="0" applyNumberFormat="1" applyFont="1" applyFill="1" applyBorder="1" applyAlignment="1">
      <alignment horizontal="left" vertical="top" wrapText="1"/>
    </xf>
    <xf numFmtId="164" fontId="10" fillId="0" borderId="3" xfId="0" applyNumberFormat="1" applyFont="1" applyFill="1" applyBorder="1" applyAlignment="1">
      <alignment horizontal="left" vertical="top" wrapText="1"/>
    </xf>
    <xf numFmtId="4" fontId="10" fillId="0" borderId="4" xfId="0" applyNumberFormat="1" applyFont="1" applyFill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left" vertical="top"/>
    </xf>
    <xf numFmtId="2" fontId="10" fillId="0" borderId="1" xfId="0" applyNumberFormat="1" applyFont="1" applyBorder="1" applyAlignment="1">
      <alignment horizontal="left" vertical="top"/>
    </xf>
    <xf numFmtId="0" fontId="10" fillId="0" borderId="1" xfId="0" applyFont="1" applyBorder="1" applyAlignment="1">
      <alignment horizontal="center" vertical="top" wrapText="1"/>
    </xf>
    <xf numFmtId="0" fontId="13" fillId="0" borderId="0" xfId="0" applyFont="1" applyAlignment="1">
      <alignment wrapText="1"/>
    </xf>
    <xf numFmtId="0" fontId="14" fillId="0" borderId="0" xfId="0" applyFont="1"/>
    <xf numFmtId="0" fontId="14" fillId="0" borderId="0" xfId="0" applyFont="1" applyAlignment="1">
      <alignment horizontal="left"/>
    </xf>
    <xf numFmtId="0" fontId="9" fillId="0" borderId="0" xfId="0" applyFont="1" applyAlignment="1">
      <alignment wrapText="1"/>
    </xf>
    <xf numFmtId="0" fontId="15" fillId="0" borderId="0" xfId="0" applyFont="1" applyBorder="1" applyAlignment="1">
      <alignment horizontal="left"/>
    </xf>
    <xf numFmtId="0" fontId="10" fillId="0" borderId="0" xfId="0" applyFont="1"/>
    <xf numFmtId="0" fontId="9" fillId="0" borderId="0" xfId="0" applyFont="1" applyBorder="1" applyAlignment="1">
      <alignment horizontal="right"/>
    </xf>
    <xf numFmtId="4" fontId="10" fillId="0" borderId="0" xfId="0" applyNumberFormat="1" applyFont="1" applyBorder="1" applyAlignment="1">
      <alignment horizontal="left"/>
    </xf>
    <xf numFmtId="4" fontId="11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5" fillId="0" borderId="0" xfId="0" applyFont="1"/>
    <xf numFmtId="0" fontId="16" fillId="0" borderId="0" xfId="0" applyFont="1"/>
    <xf numFmtId="0" fontId="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3" fillId="0" borderId="0" xfId="0" applyFont="1"/>
    <xf numFmtId="0" fontId="9" fillId="0" borderId="0" xfId="0" applyFont="1"/>
    <xf numFmtId="0" fontId="10" fillId="2" borderId="1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left" vertical="top"/>
    </xf>
    <xf numFmtId="2" fontId="10" fillId="0" borderId="1" xfId="0" applyNumberFormat="1" applyFont="1" applyFill="1" applyBorder="1" applyAlignment="1">
      <alignment horizontal="left" vertical="top"/>
    </xf>
    <xf numFmtId="4" fontId="10" fillId="0" borderId="1" xfId="0" applyNumberFormat="1" applyFont="1" applyFill="1" applyBorder="1" applyAlignment="1">
      <alignment horizontal="left" vertical="top"/>
    </xf>
    <xf numFmtId="0" fontId="10" fillId="0" borderId="4" xfId="0" applyFont="1" applyFill="1" applyBorder="1" applyAlignment="1">
      <alignment horizontal="left" vertical="top"/>
    </xf>
    <xf numFmtId="0" fontId="10" fillId="0" borderId="1" xfId="0" applyNumberFormat="1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vertical="top"/>
    </xf>
    <xf numFmtId="0" fontId="10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18" fillId="0" borderId="0" xfId="0" applyFont="1" applyFill="1" applyAlignment="1">
      <alignment vertical="top"/>
    </xf>
    <xf numFmtId="0" fontId="18" fillId="0" borderId="1" xfId="0" applyFont="1" applyFill="1" applyBorder="1" applyAlignment="1">
      <alignment vertical="top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wrapText="1"/>
    </xf>
    <xf numFmtId="2" fontId="10" fillId="2" borderId="1" xfId="0" applyNumberFormat="1" applyFont="1" applyFill="1" applyBorder="1" applyAlignment="1">
      <alignment horizontal="left"/>
    </xf>
    <xf numFmtId="4" fontId="10" fillId="0" borderId="1" xfId="0" applyNumberFormat="1" applyFont="1" applyBorder="1" applyAlignment="1">
      <alignment horizontal="left" vertical="top"/>
    </xf>
    <xf numFmtId="0" fontId="0" fillId="0" borderId="0" xfId="0" applyAlignment="1">
      <alignment horizontal="center" vertical="top"/>
    </xf>
    <xf numFmtId="4" fontId="17" fillId="0" borderId="0" xfId="0" applyNumberFormat="1" applyFont="1"/>
    <xf numFmtId="0" fontId="11" fillId="0" borderId="0" xfId="0" applyFont="1" applyAlignment="1">
      <alignment horizontal="center"/>
    </xf>
    <xf numFmtId="4" fontId="0" fillId="0" borderId="0" xfId="0" applyNumberFormat="1"/>
    <xf numFmtId="0" fontId="14" fillId="0" borderId="0" xfId="0" applyFont="1" applyAlignment="1">
      <alignment wrapText="1"/>
    </xf>
    <xf numFmtId="4" fontId="11" fillId="0" borderId="1" xfId="0" applyNumberFormat="1" applyFont="1" applyBorder="1" applyAlignment="1">
      <alignment horizontal="center" vertical="top" wrapText="1"/>
    </xf>
    <xf numFmtId="0" fontId="10" fillId="0" borderId="2" xfId="0" applyFont="1" applyFill="1" applyBorder="1" applyAlignment="1">
      <alignment horizontal="left" vertical="top"/>
    </xf>
    <xf numFmtId="0" fontId="10" fillId="0" borderId="2" xfId="0" applyFont="1" applyFill="1" applyBorder="1" applyAlignment="1">
      <alignment horizontal="center" vertical="top"/>
    </xf>
    <xf numFmtId="2" fontId="10" fillId="0" borderId="2" xfId="0" applyNumberFormat="1" applyFont="1" applyFill="1" applyBorder="1" applyAlignment="1">
      <alignment horizontal="left" vertical="top"/>
    </xf>
    <xf numFmtId="4" fontId="10" fillId="0" borderId="2" xfId="0" applyNumberFormat="1" applyFont="1" applyFill="1" applyBorder="1" applyAlignment="1">
      <alignment horizontal="left" vertical="top"/>
    </xf>
    <xf numFmtId="0" fontId="0" fillId="0" borderId="0" xfId="0" applyAlignment="1">
      <alignment vertical="top"/>
    </xf>
    <xf numFmtId="0" fontId="3" fillId="0" borderId="1" xfId="1" applyFont="1" applyFill="1" applyBorder="1" applyAlignment="1" applyProtection="1">
      <alignment vertical="top"/>
    </xf>
    <xf numFmtId="0" fontId="0" fillId="0" borderId="0" xfId="0" applyAlignment="1">
      <alignment horizontal="center"/>
    </xf>
    <xf numFmtId="0" fontId="17" fillId="0" borderId="0" xfId="0" applyFont="1"/>
    <xf numFmtId="0" fontId="11" fillId="0" borderId="0" xfId="0" applyFont="1" applyAlignment="1">
      <alignment horizontal="center" vertical="top"/>
    </xf>
    <xf numFmtId="0" fontId="0" fillId="0" borderId="0" xfId="0" applyFont="1"/>
    <xf numFmtId="0" fontId="10" fillId="0" borderId="1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 vertical="top" wrapText="1"/>
    </xf>
    <xf numFmtId="2" fontId="10" fillId="2" borderId="2" xfId="0" applyNumberFormat="1" applyFont="1" applyFill="1" applyBorder="1" applyAlignment="1">
      <alignment horizontal="left" vertical="top" wrapText="1"/>
    </xf>
    <xf numFmtId="4" fontId="10" fillId="0" borderId="2" xfId="0" applyNumberFormat="1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10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top" wrapText="1"/>
    </xf>
    <xf numFmtId="2" fontId="10" fillId="2" borderId="1" xfId="0" applyNumberFormat="1" applyFont="1" applyFill="1" applyBorder="1" applyAlignment="1">
      <alignment horizontal="left" vertical="top" wrapText="1"/>
    </xf>
    <xf numFmtId="0" fontId="19" fillId="0" borderId="0" xfId="0" applyFont="1" applyAlignment="1">
      <alignment vertical="top"/>
    </xf>
    <xf numFmtId="0" fontId="10" fillId="0" borderId="1" xfId="0" applyFont="1" applyBorder="1" applyAlignment="1">
      <alignment horizontal="left"/>
    </xf>
    <xf numFmtId="4" fontId="10" fillId="0" borderId="1" xfId="0" applyNumberFormat="1" applyFont="1" applyBorder="1" applyAlignment="1">
      <alignment horizontal="left"/>
    </xf>
    <xf numFmtId="4" fontId="11" fillId="0" borderId="1" xfId="0" applyNumberFormat="1" applyFont="1" applyBorder="1" applyAlignment="1">
      <alignment horizontal="left"/>
    </xf>
    <xf numFmtId="0" fontId="20" fillId="0" borderId="0" xfId="0" applyFont="1" applyAlignment="1">
      <alignment horizontal="left"/>
    </xf>
    <xf numFmtId="0" fontId="11" fillId="0" borderId="0" xfId="0" applyFont="1"/>
    <xf numFmtId="0" fontId="21" fillId="0" borderId="1" xfId="0" applyFont="1" applyBorder="1" applyAlignment="1">
      <alignment horizontal="center" vertical="top" wrapText="1"/>
    </xf>
    <xf numFmtId="4" fontId="10" fillId="0" borderId="7" xfId="0" applyNumberFormat="1" applyFont="1" applyBorder="1" applyAlignment="1">
      <alignment horizontal="left"/>
    </xf>
    <xf numFmtId="0" fontId="10" fillId="0" borderId="0" xfId="0" applyFont="1" applyBorder="1" applyAlignment="1">
      <alignment vertical="top"/>
    </xf>
    <xf numFmtId="0" fontId="11" fillId="0" borderId="0" xfId="0" applyFont="1" applyBorder="1" applyAlignment="1">
      <alignment horizontal="right"/>
    </xf>
    <xf numFmtId="0" fontId="16" fillId="0" borderId="0" xfId="0" applyFont="1" applyAlignment="1">
      <alignment vertical="top"/>
    </xf>
    <xf numFmtId="0" fontId="3" fillId="0" borderId="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2" fontId="10" fillId="0" borderId="1" xfId="0" applyNumberFormat="1" applyFont="1" applyFill="1" applyBorder="1" applyAlignment="1">
      <alignment horizontal="left" vertical="top" wrapText="1"/>
    </xf>
    <xf numFmtId="2" fontId="11" fillId="0" borderId="0" xfId="0" applyNumberFormat="1" applyFont="1" applyAlignment="1">
      <alignment horizontal="center" vertical="top"/>
    </xf>
    <xf numFmtId="0" fontId="10" fillId="0" borderId="1" xfId="0" applyFont="1" applyFill="1" applyBorder="1" applyAlignment="1" applyProtection="1">
      <alignment horizontal="left" vertical="top" wrapText="1"/>
      <protection locked="0" hidden="1"/>
    </xf>
    <xf numFmtId="0" fontId="0" fillId="0" borderId="1" xfId="0" applyBorder="1"/>
    <xf numFmtId="4" fontId="10" fillId="0" borderId="7" xfId="0" applyNumberFormat="1" applyFont="1" applyBorder="1" applyAlignment="1">
      <alignment horizontal="left" vertical="top"/>
    </xf>
    <xf numFmtId="0" fontId="13" fillId="0" borderId="0" xfId="0" applyFont="1" applyAlignment="1">
      <alignment vertical="top" wrapText="1"/>
    </xf>
    <xf numFmtId="2" fontId="0" fillId="0" borderId="0" xfId="0" applyNumberFormat="1" applyAlignment="1">
      <alignment vertical="top"/>
    </xf>
    <xf numFmtId="0" fontId="0" fillId="0" borderId="0" xfId="0" applyAlignment="1">
      <alignment horizontal="left" vertical="top"/>
    </xf>
    <xf numFmtId="0" fontId="9" fillId="0" borderId="0" xfId="0" applyFont="1" applyAlignment="1">
      <alignment vertical="top" wrapText="1"/>
    </xf>
    <xf numFmtId="4" fontId="10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left" vertical="top" wrapText="1"/>
    </xf>
    <xf numFmtId="0" fontId="9" fillId="0" borderId="0" xfId="0" applyFont="1" applyAlignment="1">
      <alignment vertical="top"/>
    </xf>
    <xf numFmtId="1" fontId="0" fillId="0" borderId="0" xfId="0" applyNumberFormat="1" applyAlignment="1">
      <alignment vertical="top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/>
    </xf>
    <xf numFmtId="0" fontId="11" fillId="0" borderId="1" xfId="0" applyFont="1" applyBorder="1" applyAlignment="1">
      <alignment horizontal="left" vertical="top" wrapText="1"/>
    </xf>
    <xf numFmtId="0" fontId="18" fillId="0" borderId="1" xfId="0" applyFont="1" applyFill="1" applyBorder="1" applyAlignment="1">
      <alignment horizontal="left" vertical="top" wrapText="1"/>
    </xf>
    <xf numFmtId="0" fontId="9" fillId="0" borderId="0" xfId="0" applyFont="1" applyBorder="1" applyAlignment="1">
      <alignment horizontal="left"/>
    </xf>
    <xf numFmtId="0" fontId="12" fillId="0" borderId="0" xfId="0" applyFont="1" applyAlignment="1">
      <alignment horizontal="left" vertical="top"/>
    </xf>
    <xf numFmtId="0" fontId="10" fillId="0" borderId="1" xfId="0" applyFont="1" applyBorder="1" applyAlignment="1">
      <alignment horizontal="left" vertical="top"/>
    </xf>
    <xf numFmtId="0" fontId="10" fillId="0" borderId="3" xfId="0" applyFont="1" applyBorder="1" applyAlignment="1">
      <alignment horizontal="left" vertical="top"/>
    </xf>
    <xf numFmtId="0" fontId="11" fillId="0" borderId="5" xfId="0" applyFont="1" applyBorder="1" applyAlignment="1">
      <alignment horizontal="right"/>
    </xf>
    <xf numFmtId="0" fontId="9" fillId="0" borderId="6" xfId="0" applyFont="1" applyBorder="1" applyAlignment="1">
      <alignment horizontal="right"/>
    </xf>
    <xf numFmtId="0" fontId="9" fillId="0" borderId="7" xfId="0" applyFont="1" applyBorder="1" applyAlignment="1">
      <alignment horizontal="right"/>
    </xf>
    <xf numFmtId="0" fontId="11" fillId="0" borderId="5" xfId="0" applyFont="1" applyBorder="1" applyAlignment="1">
      <alignment horizontal="right" vertical="top" wrapText="1"/>
    </xf>
    <xf numFmtId="0" fontId="11" fillId="0" borderId="6" xfId="0" applyFont="1" applyBorder="1" applyAlignment="1">
      <alignment horizontal="right" vertical="top"/>
    </xf>
    <xf numFmtId="0" fontId="11" fillId="0" borderId="7" xfId="0" applyFont="1" applyBorder="1" applyAlignment="1">
      <alignment horizontal="right" vertical="top"/>
    </xf>
    <xf numFmtId="0" fontId="9" fillId="0" borderId="6" xfId="0" applyFont="1" applyBorder="1" applyAlignment="1">
      <alignment horizontal="right" vertical="top"/>
    </xf>
    <xf numFmtId="0" fontId="9" fillId="0" borderId="7" xfId="0" applyFont="1" applyBorder="1" applyAlignment="1">
      <alignment horizontal="right" vertical="top"/>
    </xf>
    <xf numFmtId="0" fontId="11" fillId="0" borderId="5" xfId="0" applyFont="1" applyBorder="1" applyAlignment="1">
      <alignment horizontal="right" vertical="top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standartgost.ru/%D0%93%D0%9E%D0%A1%D0%A2%20%D0%A0%2053596-2009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4"/>
  <sheetViews>
    <sheetView workbookViewId="0">
      <selection activeCell="B26" sqref="B26"/>
    </sheetView>
  </sheetViews>
  <sheetFormatPr defaultRowHeight="15"/>
  <cols>
    <col min="1" max="1" width="4.42578125" customWidth="1"/>
    <col min="2" max="2" width="38.7109375" customWidth="1"/>
    <col min="3" max="3" width="18.28515625" customWidth="1"/>
    <col min="4" max="4" width="11.7109375" customWidth="1"/>
    <col min="6" max="6" width="12.140625" customWidth="1"/>
    <col min="7" max="8" width="12.7109375" customWidth="1"/>
    <col min="9" max="9" width="12.28515625" customWidth="1"/>
  </cols>
  <sheetData>
    <row r="1" spans="1:9">
      <c r="A1" s="80"/>
      <c r="C1" s="99"/>
      <c r="H1" s="37" t="s">
        <v>476</v>
      </c>
      <c r="I1" s="17"/>
    </row>
    <row r="2" spans="1:9" ht="18.75">
      <c r="A2" s="80"/>
      <c r="B2" s="52" t="s">
        <v>232</v>
      </c>
      <c r="C2" s="99"/>
      <c r="D2" s="120" t="s">
        <v>1015</v>
      </c>
      <c r="I2" s="17"/>
    </row>
    <row r="3" spans="1:9">
      <c r="A3" s="80"/>
      <c r="C3" s="99"/>
      <c r="I3" s="17"/>
    </row>
    <row r="4" spans="1:9">
      <c r="A4" s="1"/>
      <c r="B4" s="100" t="s">
        <v>233</v>
      </c>
      <c r="C4" s="45"/>
      <c r="D4" s="72"/>
      <c r="E4" s="72"/>
      <c r="F4" s="72"/>
      <c r="G4" s="41"/>
      <c r="H4" s="41"/>
      <c r="I4" s="46"/>
    </row>
    <row r="5" spans="1:9">
      <c r="A5" s="1"/>
      <c r="B5" s="41"/>
      <c r="C5" s="45"/>
      <c r="D5" s="41"/>
      <c r="E5" s="72"/>
      <c r="F5" s="72"/>
      <c r="G5" s="41"/>
      <c r="H5" s="41"/>
      <c r="I5" s="46"/>
    </row>
    <row r="6" spans="1:9" s="12" customFormat="1" ht="51">
      <c r="A6" s="10" t="s">
        <v>1</v>
      </c>
      <c r="B6" s="10" t="s">
        <v>2</v>
      </c>
      <c r="C6" s="101" t="s">
        <v>3</v>
      </c>
      <c r="D6" s="10" t="s">
        <v>4</v>
      </c>
      <c r="E6" s="10" t="s">
        <v>5</v>
      </c>
      <c r="F6" s="10" t="s">
        <v>226</v>
      </c>
      <c r="G6" s="10" t="s">
        <v>6</v>
      </c>
      <c r="H6" s="10" t="s">
        <v>227</v>
      </c>
      <c r="I6" s="10" t="s">
        <v>7</v>
      </c>
    </row>
    <row r="7" spans="1:9" s="12" customFormat="1">
      <c r="A7" s="35">
        <v>1</v>
      </c>
      <c r="B7" s="4" t="s">
        <v>477</v>
      </c>
      <c r="C7" s="106" t="s">
        <v>478</v>
      </c>
      <c r="D7" s="8" t="s">
        <v>245</v>
      </c>
      <c r="E7" s="4">
        <v>1200</v>
      </c>
      <c r="F7" s="18">
        <v>30</v>
      </c>
      <c r="G7" s="18">
        <v>33</v>
      </c>
      <c r="H7" s="16">
        <f>F7*E7</f>
        <v>36000</v>
      </c>
      <c r="I7" s="16">
        <f>E7*G7</f>
        <v>39600</v>
      </c>
    </row>
    <row r="8" spans="1:9" s="12" customFormat="1">
      <c r="A8" s="35">
        <v>2</v>
      </c>
      <c r="B8" s="3" t="s">
        <v>479</v>
      </c>
      <c r="C8" s="107" t="s">
        <v>480</v>
      </c>
      <c r="D8" s="2" t="s">
        <v>225</v>
      </c>
      <c r="E8" s="3">
        <v>200</v>
      </c>
      <c r="F8" s="18">
        <v>34.1</v>
      </c>
      <c r="G8" s="108">
        <v>37.5</v>
      </c>
      <c r="H8" s="16">
        <f t="shared" ref="H8:H51" si="0">F8*E8</f>
        <v>6820</v>
      </c>
      <c r="I8" s="16">
        <f t="shared" ref="I8:I51" si="1">E8*G8</f>
        <v>7500</v>
      </c>
    </row>
    <row r="9" spans="1:9" s="12" customFormat="1">
      <c r="A9" s="35">
        <v>3</v>
      </c>
      <c r="B9" s="3" t="s">
        <v>481</v>
      </c>
      <c r="C9" s="107" t="s">
        <v>480</v>
      </c>
      <c r="D9" s="2" t="s">
        <v>225</v>
      </c>
      <c r="E9" s="3">
        <v>400</v>
      </c>
      <c r="F9" s="18">
        <v>11.36</v>
      </c>
      <c r="G9" s="108">
        <v>12.5</v>
      </c>
      <c r="H9" s="16">
        <f t="shared" si="0"/>
        <v>4544</v>
      </c>
      <c r="I9" s="16">
        <f t="shared" si="1"/>
        <v>5000</v>
      </c>
    </row>
    <row r="10" spans="1:9" s="12" customFormat="1">
      <c r="A10" s="35">
        <v>4</v>
      </c>
      <c r="B10" s="3" t="s">
        <v>482</v>
      </c>
      <c r="C10" s="107" t="s">
        <v>480</v>
      </c>
      <c r="D10" s="2" t="s">
        <v>225</v>
      </c>
      <c r="E10" s="3">
        <v>300</v>
      </c>
      <c r="F10" s="18">
        <v>18.64</v>
      </c>
      <c r="G10" s="108">
        <v>20.5</v>
      </c>
      <c r="H10" s="16">
        <f t="shared" si="0"/>
        <v>5592</v>
      </c>
      <c r="I10" s="16">
        <f t="shared" si="1"/>
        <v>6150</v>
      </c>
    </row>
    <row r="11" spans="1:9" s="12" customFormat="1">
      <c r="A11" s="35">
        <v>5</v>
      </c>
      <c r="B11" s="3" t="s">
        <v>483</v>
      </c>
      <c r="C11" s="107" t="s">
        <v>484</v>
      </c>
      <c r="D11" s="2" t="s">
        <v>245</v>
      </c>
      <c r="E11" s="3">
        <v>200</v>
      </c>
      <c r="F11" s="18">
        <v>8.18</v>
      </c>
      <c r="G11" s="108">
        <v>9</v>
      </c>
      <c r="H11" s="16">
        <f t="shared" si="0"/>
        <v>1636</v>
      </c>
      <c r="I11" s="16">
        <f t="shared" si="1"/>
        <v>1800</v>
      </c>
    </row>
    <row r="12" spans="1:9" s="12" customFormat="1">
      <c r="A12" s="35">
        <v>6</v>
      </c>
      <c r="B12" s="3" t="s">
        <v>485</v>
      </c>
      <c r="C12" s="107" t="s">
        <v>486</v>
      </c>
      <c r="D12" s="2" t="s">
        <v>245</v>
      </c>
      <c r="E12" s="3">
        <v>20</v>
      </c>
      <c r="F12" s="18">
        <v>36.36</v>
      </c>
      <c r="G12" s="108">
        <v>40</v>
      </c>
      <c r="H12" s="16">
        <f t="shared" si="0"/>
        <v>727.2</v>
      </c>
      <c r="I12" s="16">
        <f t="shared" si="1"/>
        <v>800</v>
      </c>
    </row>
    <row r="13" spans="1:9" s="12" customFormat="1">
      <c r="A13" s="35">
        <v>7</v>
      </c>
      <c r="B13" s="3" t="s">
        <v>487</v>
      </c>
      <c r="C13" s="107" t="s">
        <v>488</v>
      </c>
      <c r="D13" s="2" t="s">
        <v>245</v>
      </c>
      <c r="E13" s="3">
        <v>600</v>
      </c>
      <c r="F13" s="18">
        <v>31.82</v>
      </c>
      <c r="G13" s="108">
        <v>35</v>
      </c>
      <c r="H13" s="16">
        <f t="shared" si="0"/>
        <v>19092</v>
      </c>
      <c r="I13" s="16">
        <f t="shared" si="1"/>
        <v>21000</v>
      </c>
    </row>
    <row r="14" spans="1:9" s="12" customFormat="1">
      <c r="A14" s="35">
        <v>8</v>
      </c>
      <c r="B14" s="3" t="s">
        <v>489</v>
      </c>
      <c r="C14" s="107" t="s">
        <v>490</v>
      </c>
      <c r="D14" s="2" t="s">
        <v>245</v>
      </c>
      <c r="E14" s="3">
        <v>100</v>
      </c>
      <c r="F14" s="18">
        <v>22.82</v>
      </c>
      <c r="G14" s="108">
        <v>25.1</v>
      </c>
      <c r="H14" s="16">
        <f t="shared" si="0"/>
        <v>2282</v>
      </c>
      <c r="I14" s="16">
        <f t="shared" si="1"/>
        <v>2510</v>
      </c>
    </row>
    <row r="15" spans="1:9" s="12" customFormat="1">
      <c r="A15" s="35">
        <v>9</v>
      </c>
      <c r="B15" s="3" t="s">
        <v>491</v>
      </c>
      <c r="C15" s="107" t="s">
        <v>492</v>
      </c>
      <c r="D15" s="2" t="s">
        <v>245</v>
      </c>
      <c r="E15" s="3">
        <v>100</v>
      </c>
      <c r="F15" s="18">
        <v>18.18</v>
      </c>
      <c r="G15" s="108">
        <v>20</v>
      </c>
      <c r="H15" s="16">
        <f t="shared" si="0"/>
        <v>1818</v>
      </c>
      <c r="I15" s="16">
        <f t="shared" si="1"/>
        <v>2000</v>
      </c>
    </row>
    <row r="16" spans="1:9" s="12" customFormat="1">
      <c r="A16" s="35">
        <v>10</v>
      </c>
      <c r="B16" s="3" t="s">
        <v>493</v>
      </c>
      <c r="C16" s="107" t="s">
        <v>494</v>
      </c>
      <c r="D16" s="2" t="s">
        <v>245</v>
      </c>
      <c r="E16" s="3">
        <v>100</v>
      </c>
      <c r="F16" s="18">
        <v>30</v>
      </c>
      <c r="G16" s="108">
        <v>33</v>
      </c>
      <c r="H16" s="16">
        <f t="shared" si="0"/>
        <v>3000</v>
      </c>
      <c r="I16" s="16">
        <f t="shared" si="1"/>
        <v>3300</v>
      </c>
    </row>
    <row r="17" spans="1:9" s="12" customFormat="1">
      <c r="A17" s="35">
        <v>11</v>
      </c>
      <c r="B17" s="3" t="s">
        <v>495</v>
      </c>
      <c r="C17" s="107" t="s">
        <v>496</v>
      </c>
      <c r="D17" s="2" t="s">
        <v>245</v>
      </c>
      <c r="E17" s="3">
        <v>100</v>
      </c>
      <c r="F17" s="18">
        <v>53.36</v>
      </c>
      <c r="G17" s="108">
        <v>58.7</v>
      </c>
      <c r="H17" s="16">
        <f t="shared" si="0"/>
        <v>5336</v>
      </c>
      <c r="I17" s="16">
        <f t="shared" si="1"/>
        <v>5870</v>
      </c>
    </row>
    <row r="18" spans="1:9" s="12" customFormat="1">
      <c r="A18" s="35">
        <v>12</v>
      </c>
      <c r="B18" s="3" t="s">
        <v>497</v>
      </c>
      <c r="C18" s="107" t="s">
        <v>498</v>
      </c>
      <c r="D18" s="2" t="s">
        <v>245</v>
      </c>
      <c r="E18" s="3">
        <v>200</v>
      </c>
      <c r="F18" s="18">
        <v>13.64</v>
      </c>
      <c r="G18" s="108">
        <v>15</v>
      </c>
      <c r="H18" s="16">
        <f t="shared" si="0"/>
        <v>2728</v>
      </c>
      <c r="I18" s="16">
        <f t="shared" si="1"/>
        <v>3000</v>
      </c>
    </row>
    <row r="19" spans="1:9" s="12" customFormat="1">
      <c r="A19" s="35">
        <v>13</v>
      </c>
      <c r="B19" s="3" t="s">
        <v>499</v>
      </c>
      <c r="C19" s="107" t="s">
        <v>500</v>
      </c>
      <c r="D19" s="2" t="s">
        <v>245</v>
      </c>
      <c r="E19" s="3">
        <v>600</v>
      </c>
      <c r="F19" s="18">
        <v>38.18</v>
      </c>
      <c r="G19" s="108">
        <v>42</v>
      </c>
      <c r="H19" s="16">
        <f t="shared" si="0"/>
        <v>22908</v>
      </c>
      <c r="I19" s="16">
        <f t="shared" si="1"/>
        <v>25200</v>
      </c>
    </row>
    <row r="20" spans="1:9" s="12" customFormat="1">
      <c r="A20" s="35">
        <v>14</v>
      </c>
      <c r="B20" s="3" t="s">
        <v>501</v>
      </c>
      <c r="C20" s="107" t="s">
        <v>502</v>
      </c>
      <c r="D20" s="2" t="s">
        <v>225</v>
      </c>
      <c r="E20" s="3">
        <v>60</v>
      </c>
      <c r="F20" s="18">
        <v>14.64</v>
      </c>
      <c r="G20" s="108">
        <v>16.100000000000001</v>
      </c>
      <c r="H20" s="16">
        <f t="shared" si="0"/>
        <v>878.40000000000009</v>
      </c>
      <c r="I20" s="16">
        <f t="shared" si="1"/>
        <v>966.00000000000011</v>
      </c>
    </row>
    <row r="21" spans="1:9" s="12" customFormat="1">
      <c r="A21" s="35">
        <v>15</v>
      </c>
      <c r="B21" s="3" t="s">
        <v>503</v>
      </c>
      <c r="C21" s="107" t="s">
        <v>500</v>
      </c>
      <c r="D21" s="2" t="s">
        <v>245</v>
      </c>
      <c r="E21" s="3">
        <v>200</v>
      </c>
      <c r="F21" s="18">
        <v>29.09</v>
      </c>
      <c r="G21" s="108">
        <v>32</v>
      </c>
      <c r="H21" s="16">
        <f t="shared" si="0"/>
        <v>5818</v>
      </c>
      <c r="I21" s="16">
        <f t="shared" si="1"/>
        <v>6400</v>
      </c>
    </row>
    <row r="22" spans="1:9" s="12" customFormat="1">
      <c r="A22" s="35">
        <v>16</v>
      </c>
      <c r="B22" s="3" t="s">
        <v>504</v>
      </c>
      <c r="C22" s="107" t="s">
        <v>492</v>
      </c>
      <c r="D22" s="2" t="s">
        <v>225</v>
      </c>
      <c r="E22" s="3">
        <v>100</v>
      </c>
      <c r="F22" s="18">
        <v>10.36</v>
      </c>
      <c r="G22" s="108">
        <v>11.4</v>
      </c>
      <c r="H22" s="16">
        <f t="shared" si="0"/>
        <v>1036</v>
      </c>
      <c r="I22" s="16">
        <f t="shared" si="1"/>
        <v>1140</v>
      </c>
    </row>
    <row r="23" spans="1:9" s="12" customFormat="1">
      <c r="A23" s="35">
        <v>17</v>
      </c>
      <c r="B23" s="3" t="s">
        <v>505</v>
      </c>
      <c r="C23" s="107" t="s">
        <v>492</v>
      </c>
      <c r="D23" s="2" t="s">
        <v>225</v>
      </c>
      <c r="E23" s="3">
        <v>100</v>
      </c>
      <c r="F23" s="18">
        <v>12.18</v>
      </c>
      <c r="G23" s="108">
        <v>13.4</v>
      </c>
      <c r="H23" s="16">
        <f t="shared" si="0"/>
        <v>1218</v>
      </c>
      <c r="I23" s="16">
        <f t="shared" si="1"/>
        <v>1340</v>
      </c>
    </row>
    <row r="24" spans="1:9" s="12" customFormat="1">
      <c r="A24" s="35">
        <v>18</v>
      </c>
      <c r="B24" s="3" t="s">
        <v>506</v>
      </c>
      <c r="C24" s="107" t="s">
        <v>496</v>
      </c>
      <c r="D24" s="2" t="s">
        <v>225</v>
      </c>
      <c r="E24" s="3">
        <v>100</v>
      </c>
      <c r="F24" s="18">
        <v>29.36</v>
      </c>
      <c r="G24" s="108">
        <v>32.299999999999997</v>
      </c>
      <c r="H24" s="16">
        <f t="shared" si="0"/>
        <v>2936</v>
      </c>
      <c r="I24" s="16">
        <f t="shared" si="1"/>
        <v>3229.9999999999995</v>
      </c>
    </row>
    <row r="25" spans="1:9" s="12" customFormat="1">
      <c r="A25" s="35">
        <v>19</v>
      </c>
      <c r="B25" s="3" t="s">
        <v>507</v>
      </c>
      <c r="C25" s="107" t="s">
        <v>488</v>
      </c>
      <c r="D25" s="2" t="s">
        <v>225</v>
      </c>
      <c r="E25" s="3">
        <v>100</v>
      </c>
      <c r="F25" s="18">
        <v>31.36</v>
      </c>
      <c r="G25" s="108">
        <v>34.5</v>
      </c>
      <c r="H25" s="16">
        <f t="shared" si="0"/>
        <v>3136</v>
      </c>
      <c r="I25" s="16">
        <f t="shared" si="1"/>
        <v>3450</v>
      </c>
    </row>
    <row r="26" spans="1:9" s="12" customFormat="1">
      <c r="A26" s="35">
        <v>20</v>
      </c>
      <c r="B26" s="3" t="s">
        <v>508</v>
      </c>
      <c r="C26" s="107" t="s">
        <v>509</v>
      </c>
      <c r="D26" s="2" t="s">
        <v>225</v>
      </c>
      <c r="E26" s="3">
        <v>100</v>
      </c>
      <c r="F26" s="18">
        <v>18.82</v>
      </c>
      <c r="G26" s="108">
        <v>20.7</v>
      </c>
      <c r="H26" s="16">
        <f t="shared" si="0"/>
        <v>1882</v>
      </c>
      <c r="I26" s="16">
        <f t="shared" si="1"/>
        <v>2070</v>
      </c>
    </row>
    <row r="27" spans="1:9" s="12" customFormat="1">
      <c r="A27" s="35">
        <v>21</v>
      </c>
      <c r="B27" s="3" t="s">
        <v>510</v>
      </c>
      <c r="C27" s="107" t="s">
        <v>511</v>
      </c>
      <c r="D27" s="2" t="s">
        <v>225</v>
      </c>
      <c r="E27" s="3">
        <v>100</v>
      </c>
      <c r="F27" s="18">
        <v>15.18</v>
      </c>
      <c r="G27" s="108">
        <v>16.7</v>
      </c>
      <c r="H27" s="16">
        <f t="shared" si="0"/>
        <v>1518</v>
      </c>
      <c r="I27" s="16">
        <f t="shared" si="1"/>
        <v>1670</v>
      </c>
    </row>
    <row r="28" spans="1:9" s="12" customFormat="1">
      <c r="A28" s="35">
        <v>22</v>
      </c>
      <c r="B28" s="3" t="s">
        <v>512</v>
      </c>
      <c r="C28" s="107" t="s">
        <v>509</v>
      </c>
      <c r="D28" s="2" t="s">
        <v>225</v>
      </c>
      <c r="E28" s="3">
        <v>100</v>
      </c>
      <c r="F28" s="18">
        <v>7.27</v>
      </c>
      <c r="G28" s="108">
        <v>8</v>
      </c>
      <c r="H28" s="16">
        <f t="shared" si="0"/>
        <v>727</v>
      </c>
      <c r="I28" s="16">
        <f t="shared" si="1"/>
        <v>800</v>
      </c>
    </row>
    <row r="29" spans="1:9" s="12" customFormat="1">
      <c r="A29" s="35">
        <v>23</v>
      </c>
      <c r="B29" s="3" t="s">
        <v>513</v>
      </c>
      <c r="C29" s="107" t="s">
        <v>514</v>
      </c>
      <c r="D29" s="2" t="s">
        <v>225</v>
      </c>
      <c r="E29" s="3">
        <v>100</v>
      </c>
      <c r="F29" s="18">
        <v>16.45</v>
      </c>
      <c r="G29" s="108">
        <v>18.100000000000001</v>
      </c>
      <c r="H29" s="16">
        <f t="shared" si="0"/>
        <v>1645</v>
      </c>
      <c r="I29" s="16">
        <f t="shared" si="1"/>
        <v>1810.0000000000002</v>
      </c>
    </row>
    <row r="30" spans="1:9" s="12" customFormat="1">
      <c r="A30" s="35">
        <v>24</v>
      </c>
      <c r="B30" s="3" t="s">
        <v>515</v>
      </c>
      <c r="C30" s="107" t="s">
        <v>498</v>
      </c>
      <c r="D30" s="2" t="s">
        <v>225</v>
      </c>
      <c r="E30" s="3">
        <v>100</v>
      </c>
      <c r="F30" s="18">
        <v>24.27</v>
      </c>
      <c r="G30" s="108">
        <v>26.7</v>
      </c>
      <c r="H30" s="16">
        <f t="shared" si="0"/>
        <v>2427</v>
      </c>
      <c r="I30" s="16">
        <f t="shared" si="1"/>
        <v>2670</v>
      </c>
    </row>
    <row r="31" spans="1:9" s="12" customFormat="1">
      <c r="A31" s="35">
        <v>25</v>
      </c>
      <c r="B31" s="3" t="s">
        <v>516</v>
      </c>
      <c r="C31" s="107" t="s">
        <v>496</v>
      </c>
      <c r="D31" s="2" t="s">
        <v>225</v>
      </c>
      <c r="E31" s="3">
        <v>100</v>
      </c>
      <c r="F31" s="18">
        <v>43.09</v>
      </c>
      <c r="G31" s="108">
        <v>47.4</v>
      </c>
      <c r="H31" s="16">
        <f t="shared" si="0"/>
        <v>4309</v>
      </c>
      <c r="I31" s="16">
        <f t="shared" si="1"/>
        <v>4740</v>
      </c>
    </row>
    <row r="32" spans="1:9" s="12" customFormat="1">
      <c r="A32" s="35">
        <v>26</v>
      </c>
      <c r="B32" s="3" t="s">
        <v>517</v>
      </c>
      <c r="C32" s="107" t="s">
        <v>490</v>
      </c>
      <c r="D32" s="2" t="s">
        <v>225</v>
      </c>
      <c r="E32" s="3">
        <v>200</v>
      </c>
      <c r="F32" s="18">
        <v>20.27</v>
      </c>
      <c r="G32" s="108">
        <v>22.3</v>
      </c>
      <c r="H32" s="16">
        <f t="shared" si="0"/>
        <v>4054</v>
      </c>
      <c r="I32" s="16">
        <f t="shared" si="1"/>
        <v>4460</v>
      </c>
    </row>
    <row r="33" spans="1:9" s="12" customFormat="1">
      <c r="A33" s="35">
        <v>27</v>
      </c>
      <c r="B33" s="3" t="s">
        <v>518</v>
      </c>
      <c r="C33" s="107" t="s">
        <v>519</v>
      </c>
      <c r="D33" s="2" t="s">
        <v>245</v>
      </c>
      <c r="E33" s="3">
        <v>9000</v>
      </c>
      <c r="F33" s="18">
        <v>21.82</v>
      </c>
      <c r="G33" s="108">
        <v>24</v>
      </c>
      <c r="H33" s="16">
        <f t="shared" si="0"/>
        <v>196380</v>
      </c>
      <c r="I33" s="16">
        <f t="shared" si="1"/>
        <v>216000</v>
      </c>
    </row>
    <row r="34" spans="1:9" s="12" customFormat="1">
      <c r="A34" s="35">
        <v>28</v>
      </c>
      <c r="B34" s="3" t="s">
        <v>520</v>
      </c>
      <c r="C34" s="107" t="s">
        <v>521</v>
      </c>
      <c r="D34" s="2" t="s">
        <v>245</v>
      </c>
      <c r="E34" s="3">
        <v>2000</v>
      </c>
      <c r="F34" s="18">
        <v>19.09</v>
      </c>
      <c r="G34" s="108">
        <v>21</v>
      </c>
      <c r="H34" s="16">
        <f t="shared" si="0"/>
        <v>38180</v>
      </c>
      <c r="I34" s="16">
        <f t="shared" si="1"/>
        <v>42000</v>
      </c>
    </row>
    <row r="35" spans="1:9" s="12" customFormat="1" ht="25.5">
      <c r="A35" s="35">
        <v>29</v>
      </c>
      <c r="B35" s="3" t="s">
        <v>522</v>
      </c>
      <c r="C35" s="107" t="s">
        <v>523</v>
      </c>
      <c r="D35" s="2" t="s">
        <v>245</v>
      </c>
      <c r="E35" s="3">
        <v>200</v>
      </c>
      <c r="F35" s="18">
        <v>18.18</v>
      </c>
      <c r="G35" s="108">
        <v>20</v>
      </c>
      <c r="H35" s="16">
        <f t="shared" si="0"/>
        <v>3636</v>
      </c>
      <c r="I35" s="16">
        <f t="shared" si="1"/>
        <v>4000</v>
      </c>
    </row>
    <row r="36" spans="1:9" s="12" customFormat="1" ht="25.5">
      <c r="A36" s="35">
        <v>30</v>
      </c>
      <c r="B36" s="3" t="s">
        <v>524</v>
      </c>
      <c r="C36" s="107" t="s">
        <v>525</v>
      </c>
      <c r="D36" s="2" t="s">
        <v>225</v>
      </c>
      <c r="E36" s="3">
        <v>600</v>
      </c>
      <c r="F36" s="18">
        <v>24.55</v>
      </c>
      <c r="G36" s="108">
        <v>27</v>
      </c>
      <c r="H36" s="16">
        <f t="shared" si="0"/>
        <v>14730</v>
      </c>
      <c r="I36" s="16">
        <f t="shared" si="1"/>
        <v>16200</v>
      </c>
    </row>
    <row r="37" spans="1:9" s="12" customFormat="1">
      <c r="A37" s="35">
        <v>31</v>
      </c>
      <c r="B37" s="3" t="s">
        <v>526</v>
      </c>
      <c r="C37" s="107" t="s">
        <v>527</v>
      </c>
      <c r="D37" s="2" t="s">
        <v>225</v>
      </c>
      <c r="E37" s="3">
        <v>200</v>
      </c>
      <c r="F37" s="18">
        <v>11.44</v>
      </c>
      <c r="G37" s="108">
        <v>13.5</v>
      </c>
      <c r="H37" s="16">
        <f t="shared" si="0"/>
        <v>2288</v>
      </c>
      <c r="I37" s="16">
        <f t="shared" si="1"/>
        <v>2700</v>
      </c>
    </row>
    <row r="38" spans="1:9" s="12" customFormat="1">
      <c r="A38" s="35">
        <v>32</v>
      </c>
      <c r="B38" s="3" t="s">
        <v>528</v>
      </c>
      <c r="C38" s="107" t="s">
        <v>529</v>
      </c>
      <c r="D38" s="2" t="s">
        <v>225</v>
      </c>
      <c r="E38" s="3">
        <v>100</v>
      </c>
      <c r="F38" s="18">
        <v>261.91000000000003</v>
      </c>
      <c r="G38" s="108">
        <v>288.10000000000002</v>
      </c>
      <c r="H38" s="16">
        <f t="shared" si="0"/>
        <v>26191.000000000004</v>
      </c>
      <c r="I38" s="16">
        <f t="shared" si="1"/>
        <v>28810.000000000004</v>
      </c>
    </row>
    <row r="39" spans="1:9" s="12" customFormat="1" ht="25.5">
      <c r="A39" s="35">
        <v>33</v>
      </c>
      <c r="B39" s="3" t="s">
        <v>530</v>
      </c>
      <c r="C39" s="107" t="s">
        <v>529</v>
      </c>
      <c r="D39" s="2" t="s">
        <v>225</v>
      </c>
      <c r="E39" s="3">
        <v>60</v>
      </c>
      <c r="F39" s="18">
        <v>240.91</v>
      </c>
      <c r="G39" s="108">
        <v>265</v>
      </c>
      <c r="H39" s="16">
        <f t="shared" si="0"/>
        <v>14454.6</v>
      </c>
      <c r="I39" s="16">
        <f t="shared" si="1"/>
        <v>15900</v>
      </c>
    </row>
    <row r="40" spans="1:9" s="12" customFormat="1">
      <c r="A40" s="35">
        <v>34</v>
      </c>
      <c r="B40" s="3" t="s">
        <v>531</v>
      </c>
      <c r="C40" s="107" t="s">
        <v>532</v>
      </c>
      <c r="D40" s="2" t="s">
        <v>225</v>
      </c>
      <c r="E40" s="3">
        <v>100</v>
      </c>
      <c r="F40" s="18">
        <v>1.44</v>
      </c>
      <c r="G40" s="108">
        <v>1.7</v>
      </c>
      <c r="H40" s="16">
        <f t="shared" si="0"/>
        <v>144</v>
      </c>
      <c r="I40" s="16">
        <f t="shared" si="1"/>
        <v>170</v>
      </c>
    </row>
    <row r="41" spans="1:9" s="12" customFormat="1">
      <c r="A41" s="35">
        <v>35</v>
      </c>
      <c r="B41" s="3" t="s">
        <v>533</v>
      </c>
      <c r="C41" s="107" t="s">
        <v>534</v>
      </c>
      <c r="D41" s="2" t="s">
        <v>245</v>
      </c>
      <c r="E41" s="3">
        <v>14</v>
      </c>
      <c r="F41" s="18">
        <v>84.75</v>
      </c>
      <c r="G41" s="108">
        <v>100</v>
      </c>
      <c r="H41" s="16">
        <f t="shared" si="0"/>
        <v>1186.5</v>
      </c>
      <c r="I41" s="16">
        <f t="shared" si="1"/>
        <v>1400</v>
      </c>
    </row>
    <row r="42" spans="1:9" s="12" customFormat="1">
      <c r="A42" s="35">
        <v>36</v>
      </c>
      <c r="B42" s="3" t="s">
        <v>535</v>
      </c>
      <c r="C42" s="107" t="s">
        <v>536</v>
      </c>
      <c r="D42" s="2" t="s">
        <v>245</v>
      </c>
      <c r="E42" s="3">
        <v>6</v>
      </c>
      <c r="F42" s="18">
        <v>171.19</v>
      </c>
      <c r="G42" s="108">
        <v>202</v>
      </c>
      <c r="H42" s="16">
        <f t="shared" si="0"/>
        <v>1027.1399999999999</v>
      </c>
      <c r="I42" s="16">
        <f t="shared" si="1"/>
        <v>1212</v>
      </c>
    </row>
    <row r="43" spans="1:9" s="12" customFormat="1">
      <c r="A43" s="35">
        <v>37</v>
      </c>
      <c r="B43" s="3" t="s">
        <v>537</v>
      </c>
      <c r="C43" s="107" t="s">
        <v>538</v>
      </c>
      <c r="D43" s="2" t="s">
        <v>245</v>
      </c>
      <c r="E43" s="3">
        <v>2</v>
      </c>
      <c r="F43" s="18">
        <v>161.02000000000001</v>
      </c>
      <c r="G43" s="108">
        <v>190</v>
      </c>
      <c r="H43" s="16">
        <f t="shared" si="0"/>
        <v>322.04000000000002</v>
      </c>
      <c r="I43" s="16">
        <f t="shared" si="1"/>
        <v>380</v>
      </c>
    </row>
    <row r="44" spans="1:9" s="12" customFormat="1">
      <c r="A44" s="35">
        <v>38</v>
      </c>
      <c r="B44" s="3" t="s">
        <v>539</v>
      </c>
      <c r="C44" s="107" t="s">
        <v>540</v>
      </c>
      <c r="D44" s="2" t="s">
        <v>245</v>
      </c>
      <c r="E44" s="3">
        <v>4</v>
      </c>
      <c r="F44" s="18">
        <v>194.92</v>
      </c>
      <c r="G44" s="108">
        <v>230</v>
      </c>
      <c r="H44" s="16">
        <f t="shared" si="0"/>
        <v>779.68</v>
      </c>
      <c r="I44" s="16">
        <f t="shared" si="1"/>
        <v>920</v>
      </c>
    </row>
    <row r="45" spans="1:9" s="12" customFormat="1">
      <c r="A45" s="35">
        <v>39</v>
      </c>
      <c r="B45" s="3" t="s">
        <v>541</v>
      </c>
      <c r="C45" s="107" t="s">
        <v>542</v>
      </c>
      <c r="D45" s="2" t="s">
        <v>245</v>
      </c>
      <c r="E45" s="3">
        <v>6</v>
      </c>
      <c r="F45" s="18">
        <v>177.97</v>
      </c>
      <c r="G45" s="108">
        <v>210</v>
      </c>
      <c r="H45" s="16">
        <f t="shared" si="0"/>
        <v>1067.82</v>
      </c>
      <c r="I45" s="16">
        <f t="shared" si="1"/>
        <v>1260</v>
      </c>
    </row>
    <row r="46" spans="1:9" s="12" customFormat="1">
      <c r="A46" s="35">
        <v>40</v>
      </c>
      <c r="B46" s="3" t="s">
        <v>543</v>
      </c>
      <c r="C46" s="107" t="s">
        <v>544</v>
      </c>
      <c r="D46" s="2" t="s">
        <v>245</v>
      </c>
      <c r="E46" s="3">
        <v>2</v>
      </c>
      <c r="F46" s="18">
        <v>169.49</v>
      </c>
      <c r="G46" s="108">
        <v>200</v>
      </c>
      <c r="H46" s="16">
        <f t="shared" si="0"/>
        <v>338.98</v>
      </c>
      <c r="I46" s="16">
        <f t="shared" si="1"/>
        <v>400</v>
      </c>
    </row>
    <row r="47" spans="1:9" s="12" customFormat="1">
      <c r="A47" s="35">
        <v>41</v>
      </c>
      <c r="B47" s="3" t="s">
        <v>545</v>
      </c>
      <c r="C47" s="107" t="s">
        <v>542</v>
      </c>
      <c r="D47" s="2" t="s">
        <v>245</v>
      </c>
      <c r="E47" s="3">
        <v>2</v>
      </c>
      <c r="F47" s="18">
        <v>186.44</v>
      </c>
      <c r="G47" s="108">
        <v>220</v>
      </c>
      <c r="H47" s="16">
        <f t="shared" si="0"/>
        <v>372.88</v>
      </c>
      <c r="I47" s="16">
        <f t="shared" si="1"/>
        <v>440</v>
      </c>
    </row>
    <row r="48" spans="1:9" s="12" customFormat="1">
      <c r="A48" s="35">
        <v>42</v>
      </c>
      <c r="B48" s="3" t="s">
        <v>546</v>
      </c>
      <c r="C48" s="107" t="s">
        <v>542</v>
      </c>
      <c r="D48" s="2" t="s">
        <v>245</v>
      </c>
      <c r="E48" s="3">
        <v>2</v>
      </c>
      <c r="F48" s="18">
        <v>177.97</v>
      </c>
      <c r="G48" s="108">
        <v>210</v>
      </c>
      <c r="H48" s="16">
        <f t="shared" si="0"/>
        <v>355.94</v>
      </c>
      <c r="I48" s="16">
        <f t="shared" si="1"/>
        <v>420</v>
      </c>
    </row>
    <row r="49" spans="1:9" s="12" customFormat="1" ht="16.5" customHeight="1">
      <c r="A49" s="35">
        <v>43</v>
      </c>
      <c r="B49" s="60" t="s">
        <v>547</v>
      </c>
      <c r="C49" s="107" t="s">
        <v>548</v>
      </c>
      <c r="D49" s="2" t="s">
        <v>225</v>
      </c>
      <c r="E49" s="3">
        <v>100</v>
      </c>
      <c r="F49" s="18">
        <v>41.64</v>
      </c>
      <c r="G49" s="108">
        <v>45.8</v>
      </c>
      <c r="H49" s="16">
        <f t="shared" si="0"/>
        <v>4164</v>
      </c>
      <c r="I49" s="16">
        <f t="shared" si="1"/>
        <v>4580</v>
      </c>
    </row>
    <row r="50" spans="1:9" s="12" customFormat="1" ht="18" customHeight="1">
      <c r="A50" s="35">
        <v>44</v>
      </c>
      <c r="B50" s="60" t="s">
        <v>549</v>
      </c>
      <c r="C50" s="107" t="s">
        <v>550</v>
      </c>
      <c r="D50" s="2" t="s">
        <v>225</v>
      </c>
      <c r="E50" s="3">
        <v>700</v>
      </c>
      <c r="F50" s="18">
        <v>12.18</v>
      </c>
      <c r="G50" s="108">
        <v>13.4</v>
      </c>
      <c r="H50" s="16">
        <f t="shared" si="0"/>
        <v>8526</v>
      </c>
      <c r="I50" s="16">
        <f t="shared" si="1"/>
        <v>9380</v>
      </c>
    </row>
    <row r="51" spans="1:9" s="12" customFormat="1">
      <c r="A51" s="35">
        <v>45</v>
      </c>
      <c r="B51" s="60" t="s">
        <v>551</v>
      </c>
      <c r="C51" s="107" t="s">
        <v>552</v>
      </c>
      <c r="D51" s="2" t="s">
        <v>225</v>
      </c>
      <c r="E51" s="3">
        <v>400</v>
      </c>
      <c r="F51" s="18">
        <v>14.91</v>
      </c>
      <c r="G51" s="108">
        <v>16.399999999999999</v>
      </c>
      <c r="H51" s="16">
        <f t="shared" si="0"/>
        <v>5964</v>
      </c>
      <c r="I51" s="16">
        <f t="shared" si="1"/>
        <v>6559.9999999999991</v>
      </c>
    </row>
    <row r="52" spans="1:9">
      <c r="A52" s="13"/>
      <c r="B52" s="131" t="s">
        <v>231</v>
      </c>
      <c r="C52" s="132"/>
      <c r="D52" s="132"/>
      <c r="E52" s="132"/>
      <c r="F52" s="132"/>
      <c r="G52" s="133"/>
      <c r="H52" s="102">
        <f>SUM(H7:H51)</f>
        <v>464176.17999999993</v>
      </c>
      <c r="I52" s="98">
        <f>SUM(I7:I51)</f>
        <v>511208</v>
      </c>
    </row>
    <row r="53" spans="1:9">
      <c r="A53" s="103"/>
      <c r="B53" s="104"/>
      <c r="C53" s="42"/>
      <c r="D53" s="42"/>
      <c r="E53" s="42"/>
      <c r="F53" s="42"/>
      <c r="G53" s="42"/>
      <c r="H53" s="43"/>
      <c r="I53" s="44"/>
    </row>
    <row r="54" spans="1:9" ht="15.75">
      <c r="A54" s="103"/>
      <c r="B54" s="40" t="s">
        <v>234</v>
      </c>
      <c r="C54" s="42"/>
      <c r="D54" s="42"/>
      <c r="E54" s="42"/>
      <c r="F54" s="42"/>
      <c r="G54" s="42"/>
      <c r="H54" s="43"/>
      <c r="I54" s="44"/>
    </row>
    <row r="55" spans="1:9">
      <c r="A55" s="1"/>
      <c r="B55" s="41"/>
      <c r="C55" s="45"/>
      <c r="D55" s="41"/>
      <c r="E55" s="41"/>
      <c r="F55" s="41"/>
      <c r="G55" s="41"/>
      <c r="H55" s="41"/>
      <c r="I55" s="46"/>
    </row>
    <row r="56" spans="1:9" ht="15.75">
      <c r="A56" s="1"/>
      <c r="B56" s="47" t="s">
        <v>235</v>
      </c>
      <c r="C56" s="45"/>
      <c r="D56" s="41"/>
      <c r="E56" s="41"/>
      <c r="F56" s="41"/>
      <c r="G56" s="41"/>
      <c r="H56" s="41"/>
      <c r="I56" s="46"/>
    </row>
    <row r="57" spans="1:9" ht="15.75">
      <c r="A57" s="1"/>
      <c r="B57" s="47"/>
      <c r="C57" s="45"/>
      <c r="D57" s="41"/>
      <c r="E57" s="41"/>
      <c r="F57" s="41"/>
      <c r="G57" s="41"/>
      <c r="H57" s="41"/>
      <c r="I57" s="46"/>
    </row>
    <row r="58" spans="1:9" ht="15.75">
      <c r="A58" s="1"/>
      <c r="B58" s="47" t="s">
        <v>236</v>
      </c>
      <c r="C58" s="45"/>
      <c r="D58" s="41"/>
      <c r="E58" s="41"/>
      <c r="F58" s="41"/>
      <c r="G58" s="41"/>
      <c r="H58" s="41"/>
      <c r="I58" s="46"/>
    </row>
    <row r="59" spans="1:9" ht="15.75">
      <c r="A59" s="105"/>
      <c r="B59" s="48" t="s">
        <v>237</v>
      </c>
      <c r="C59" s="49"/>
      <c r="D59" s="48"/>
      <c r="E59" s="48"/>
      <c r="F59" s="48"/>
      <c r="G59" s="48"/>
      <c r="H59" s="48"/>
      <c r="I59" s="50"/>
    </row>
    <row r="60" spans="1:9" ht="15.75">
      <c r="A60" s="105"/>
      <c r="B60" s="48" t="s">
        <v>238</v>
      </c>
      <c r="C60" s="49"/>
      <c r="D60" s="48"/>
      <c r="E60" s="48"/>
      <c r="F60" s="48"/>
      <c r="G60" s="48"/>
      <c r="H60" s="48"/>
      <c r="I60" s="50"/>
    </row>
    <row r="61" spans="1:9" ht="15.75">
      <c r="A61" s="105"/>
      <c r="B61" s="48" t="s">
        <v>239</v>
      </c>
      <c r="C61" s="49"/>
      <c r="D61" s="48"/>
      <c r="E61" s="48"/>
      <c r="F61" s="48"/>
      <c r="G61" s="48"/>
      <c r="H61" s="48"/>
      <c r="I61" s="50"/>
    </row>
    <row r="62" spans="1:9" ht="15.75">
      <c r="A62" s="105"/>
      <c r="B62" s="48"/>
      <c r="C62" s="49"/>
      <c r="D62" s="48"/>
      <c r="E62" s="48"/>
      <c r="F62" s="48"/>
      <c r="G62" s="48"/>
      <c r="H62" s="48"/>
      <c r="I62" s="50"/>
    </row>
    <row r="63" spans="1:9" ht="15.75">
      <c r="A63" s="105"/>
      <c r="B63" s="48" t="s">
        <v>240</v>
      </c>
      <c r="C63" s="49"/>
      <c r="D63" s="48"/>
      <c r="E63" s="48"/>
      <c r="F63" s="48"/>
      <c r="G63" s="48"/>
      <c r="H63" s="48"/>
      <c r="I63" s="50"/>
    </row>
    <row r="64" spans="1:9" ht="15.75">
      <c r="A64" s="105"/>
      <c r="B64" s="48" t="s">
        <v>241</v>
      </c>
      <c r="C64" s="49"/>
      <c r="D64" s="48"/>
      <c r="E64" s="48"/>
      <c r="F64" s="48"/>
      <c r="G64" s="48"/>
      <c r="H64" s="48"/>
      <c r="I64" s="50"/>
    </row>
  </sheetData>
  <mergeCells count="1">
    <mergeCell ref="B52:G5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71"/>
  <sheetViews>
    <sheetView workbookViewId="0">
      <selection activeCell="C16" sqref="C16"/>
    </sheetView>
  </sheetViews>
  <sheetFormatPr defaultRowHeight="15"/>
  <cols>
    <col min="1" max="1" width="5" customWidth="1"/>
    <col min="2" max="2" width="41.5703125" customWidth="1"/>
    <col min="3" max="3" width="16.7109375" style="17" customWidth="1"/>
    <col min="4" max="4" width="10.85546875" customWidth="1"/>
    <col min="6" max="6" width="13.7109375" customWidth="1"/>
    <col min="7" max="7" width="13.28515625" customWidth="1"/>
    <col min="8" max="8" width="11.85546875" customWidth="1"/>
    <col min="9" max="9" width="12.28515625" customWidth="1"/>
  </cols>
  <sheetData>
    <row r="1" spans="1:9">
      <c r="B1" s="12"/>
      <c r="C1" s="122"/>
      <c r="G1" s="21"/>
      <c r="H1" s="37" t="s">
        <v>553</v>
      </c>
      <c r="I1" s="38"/>
    </row>
    <row r="2" spans="1:9" s="80" customFormat="1" ht="18.75">
      <c r="B2" s="113" t="s">
        <v>232</v>
      </c>
      <c r="C2" s="123"/>
      <c r="D2" s="84" t="s">
        <v>554</v>
      </c>
      <c r="G2" s="114"/>
      <c r="I2" s="115"/>
    </row>
    <row r="3" spans="1:9">
      <c r="B3" s="12"/>
      <c r="C3" s="122"/>
      <c r="G3" s="21"/>
      <c r="I3" s="17"/>
    </row>
    <row r="4" spans="1:9" s="80" customFormat="1">
      <c r="B4" s="116" t="s">
        <v>233</v>
      </c>
      <c r="C4" s="123"/>
      <c r="G4" s="114"/>
      <c r="I4" s="115"/>
    </row>
    <row r="5" spans="1:9">
      <c r="A5" s="1"/>
      <c r="B5" s="5"/>
      <c r="C5" s="124"/>
      <c r="D5" s="1"/>
      <c r="E5" s="1"/>
      <c r="F5" s="1"/>
      <c r="G5" s="109"/>
      <c r="H5" s="84"/>
      <c r="I5" s="15"/>
    </row>
    <row r="6" spans="1:9" ht="51">
      <c r="A6" s="10" t="s">
        <v>1</v>
      </c>
      <c r="B6" s="10" t="s">
        <v>2</v>
      </c>
      <c r="C6" s="125" t="s">
        <v>3</v>
      </c>
      <c r="D6" s="10" t="s">
        <v>4</v>
      </c>
      <c r="E6" s="10" t="s">
        <v>5</v>
      </c>
      <c r="F6" s="10" t="s">
        <v>226</v>
      </c>
      <c r="G6" s="20" t="s">
        <v>6</v>
      </c>
      <c r="H6" s="10" t="s">
        <v>227</v>
      </c>
      <c r="I6" s="10" t="s">
        <v>7</v>
      </c>
    </row>
    <row r="7" spans="1:9" s="91" customFormat="1">
      <c r="A7" s="35">
        <v>1</v>
      </c>
      <c r="B7" s="60" t="s">
        <v>555</v>
      </c>
      <c r="C7" s="126" t="s">
        <v>556</v>
      </c>
      <c r="D7" s="2" t="s">
        <v>225</v>
      </c>
      <c r="E7" s="3">
        <v>1000</v>
      </c>
      <c r="F7" s="108">
        <v>4.24</v>
      </c>
      <c r="G7" s="108">
        <v>5</v>
      </c>
      <c r="H7" s="117">
        <f>F7*E7</f>
        <v>4240</v>
      </c>
      <c r="I7" s="117">
        <f>E7*G7</f>
        <v>5000</v>
      </c>
    </row>
    <row r="8" spans="1:9" s="91" customFormat="1">
      <c r="A8" s="35">
        <v>2</v>
      </c>
      <c r="B8" s="60" t="s">
        <v>557</v>
      </c>
      <c r="C8" s="126" t="s">
        <v>558</v>
      </c>
      <c r="D8" s="2" t="s">
        <v>225</v>
      </c>
      <c r="E8" s="3">
        <v>200</v>
      </c>
      <c r="F8" s="108">
        <v>7.63</v>
      </c>
      <c r="G8" s="108">
        <v>9</v>
      </c>
      <c r="H8" s="117">
        <f t="shared" ref="H8:H71" si="0">F8*E8</f>
        <v>1526</v>
      </c>
      <c r="I8" s="117">
        <f t="shared" ref="I8:I71" si="1">E8*G8</f>
        <v>1800</v>
      </c>
    </row>
    <row r="9" spans="1:9" s="91" customFormat="1" ht="25.5">
      <c r="A9" s="35">
        <v>3</v>
      </c>
      <c r="B9" s="60" t="s">
        <v>559</v>
      </c>
      <c r="C9" s="126" t="s">
        <v>560</v>
      </c>
      <c r="D9" s="2" t="s">
        <v>225</v>
      </c>
      <c r="E9" s="3">
        <v>100</v>
      </c>
      <c r="F9" s="108">
        <v>21.19</v>
      </c>
      <c r="G9" s="108">
        <v>25</v>
      </c>
      <c r="H9" s="117">
        <f t="shared" si="0"/>
        <v>2119</v>
      </c>
      <c r="I9" s="117">
        <f t="shared" si="1"/>
        <v>2500</v>
      </c>
    </row>
    <row r="10" spans="1:9" s="91" customFormat="1">
      <c r="A10" s="35">
        <v>4</v>
      </c>
      <c r="B10" s="3" t="s">
        <v>561</v>
      </c>
      <c r="C10" s="126" t="s">
        <v>562</v>
      </c>
      <c r="D10" s="2"/>
      <c r="E10" s="3">
        <v>100</v>
      </c>
      <c r="F10" s="108">
        <v>65.930000000000007</v>
      </c>
      <c r="G10" s="108">
        <v>77.8</v>
      </c>
      <c r="H10" s="117">
        <f t="shared" si="0"/>
        <v>6593.0000000000009</v>
      </c>
      <c r="I10" s="117">
        <f t="shared" si="1"/>
        <v>7780</v>
      </c>
    </row>
    <row r="11" spans="1:9" s="91" customFormat="1" ht="25.5">
      <c r="A11" s="35">
        <v>5</v>
      </c>
      <c r="B11" s="3" t="s">
        <v>563</v>
      </c>
      <c r="C11" s="3" t="s">
        <v>564</v>
      </c>
      <c r="D11" s="2" t="s">
        <v>225</v>
      </c>
      <c r="E11" s="3">
        <v>60</v>
      </c>
      <c r="F11" s="108">
        <v>19.75</v>
      </c>
      <c r="G11" s="108">
        <v>23.3</v>
      </c>
      <c r="H11" s="117">
        <f t="shared" si="0"/>
        <v>1185</v>
      </c>
      <c r="I11" s="117">
        <f t="shared" si="1"/>
        <v>1398</v>
      </c>
    </row>
    <row r="12" spans="1:9" s="91" customFormat="1" ht="25.5">
      <c r="A12" s="35">
        <v>6</v>
      </c>
      <c r="B12" s="3" t="s">
        <v>565</v>
      </c>
      <c r="C12" s="3" t="s">
        <v>566</v>
      </c>
      <c r="D12" s="2" t="s">
        <v>225</v>
      </c>
      <c r="E12" s="3">
        <v>60</v>
      </c>
      <c r="F12" s="108">
        <v>18.98</v>
      </c>
      <c r="G12" s="108">
        <v>22.4</v>
      </c>
      <c r="H12" s="117">
        <f t="shared" si="0"/>
        <v>1138.8</v>
      </c>
      <c r="I12" s="117">
        <f t="shared" si="1"/>
        <v>1344</v>
      </c>
    </row>
    <row r="13" spans="1:9" s="91" customFormat="1" ht="25.5">
      <c r="A13" s="35">
        <v>7</v>
      </c>
      <c r="B13" s="3" t="s">
        <v>567</v>
      </c>
      <c r="C13" s="3" t="s">
        <v>568</v>
      </c>
      <c r="D13" s="2" t="s">
        <v>225</v>
      </c>
      <c r="E13" s="3">
        <v>40</v>
      </c>
      <c r="F13" s="108">
        <v>18.98</v>
      </c>
      <c r="G13" s="108">
        <v>22.4</v>
      </c>
      <c r="H13" s="117">
        <f t="shared" si="0"/>
        <v>759.2</v>
      </c>
      <c r="I13" s="117">
        <f t="shared" si="1"/>
        <v>896</v>
      </c>
    </row>
    <row r="14" spans="1:9" s="91" customFormat="1" ht="25.5">
      <c r="A14" s="35">
        <v>8</v>
      </c>
      <c r="B14" s="3" t="s">
        <v>569</v>
      </c>
      <c r="C14" s="3" t="s">
        <v>570</v>
      </c>
      <c r="D14" s="2" t="s">
        <v>225</v>
      </c>
      <c r="E14" s="3">
        <v>50</v>
      </c>
      <c r="F14" s="108">
        <v>19.07</v>
      </c>
      <c r="G14" s="108">
        <v>22.5</v>
      </c>
      <c r="H14" s="117">
        <f t="shared" si="0"/>
        <v>953.5</v>
      </c>
      <c r="I14" s="117">
        <f t="shared" si="1"/>
        <v>1125</v>
      </c>
    </row>
    <row r="15" spans="1:9" s="91" customFormat="1" ht="25.5">
      <c r="A15" s="35">
        <v>9</v>
      </c>
      <c r="B15" s="3" t="s">
        <v>571</v>
      </c>
      <c r="C15" s="126" t="s">
        <v>572</v>
      </c>
      <c r="D15" s="2" t="s">
        <v>225</v>
      </c>
      <c r="E15" s="3">
        <v>20</v>
      </c>
      <c r="F15" s="108">
        <v>95.93</v>
      </c>
      <c r="G15" s="108">
        <v>113.2</v>
      </c>
      <c r="H15" s="117">
        <f t="shared" si="0"/>
        <v>1918.6000000000001</v>
      </c>
      <c r="I15" s="117">
        <f t="shared" si="1"/>
        <v>2264</v>
      </c>
    </row>
    <row r="16" spans="1:9" s="91" customFormat="1" ht="25.5">
      <c r="A16" s="35">
        <v>10</v>
      </c>
      <c r="B16" s="3" t="s">
        <v>573</v>
      </c>
      <c r="C16" s="126" t="s">
        <v>572</v>
      </c>
      <c r="D16" s="2" t="s">
        <v>225</v>
      </c>
      <c r="E16" s="3">
        <v>60</v>
      </c>
      <c r="F16" s="108">
        <v>28.14</v>
      </c>
      <c r="G16" s="108">
        <v>33.200000000000003</v>
      </c>
      <c r="H16" s="117">
        <f t="shared" si="0"/>
        <v>1688.4</v>
      </c>
      <c r="I16" s="117">
        <f t="shared" si="1"/>
        <v>1992.0000000000002</v>
      </c>
    </row>
    <row r="17" spans="1:9" s="91" customFormat="1" ht="25.5">
      <c r="A17" s="35">
        <v>11</v>
      </c>
      <c r="B17" s="3" t="s">
        <v>574</v>
      </c>
      <c r="C17" s="3" t="s">
        <v>575</v>
      </c>
      <c r="D17" s="2" t="s">
        <v>225</v>
      </c>
      <c r="E17" s="3">
        <v>120</v>
      </c>
      <c r="F17" s="108">
        <v>59.32</v>
      </c>
      <c r="G17" s="108">
        <v>70</v>
      </c>
      <c r="H17" s="117">
        <f t="shared" si="0"/>
        <v>7118.4</v>
      </c>
      <c r="I17" s="117">
        <f t="shared" si="1"/>
        <v>8400</v>
      </c>
    </row>
    <row r="18" spans="1:9" s="91" customFormat="1">
      <c r="A18" s="35">
        <v>12</v>
      </c>
      <c r="B18" s="3" t="s">
        <v>576</v>
      </c>
      <c r="C18" s="3" t="s">
        <v>577</v>
      </c>
      <c r="D18" s="2" t="s">
        <v>225</v>
      </c>
      <c r="E18" s="3">
        <v>40</v>
      </c>
      <c r="F18" s="108">
        <v>101.69</v>
      </c>
      <c r="G18" s="108">
        <v>120</v>
      </c>
      <c r="H18" s="117">
        <f t="shared" si="0"/>
        <v>4067.6</v>
      </c>
      <c r="I18" s="117">
        <f t="shared" si="1"/>
        <v>4800</v>
      </c>
    </row>
    <row r="19" spans="1:9" s="91" customFormat="1">
      <c r="A19" s="35">
        <v>13</v>
      </c>
      <c r="B19" s="3" t="s">
        <v>578</v>
      </c>
      <c r="C19" s="3" t="s">
        <v>579</v>
      </c>
      <c r="D19" s="2" t="s">
        <v>225</v>
      </c>
      <c r="E19" s="3">
        <v>100</v>
      </c>
      <c r="F19" s="108">
        <v>59.32</v>
      </c>
      <c r="G19" s="108">
        <v>70</v>
      </c>
      <c r="H19" s="117">
        <f t="shared" si="0"/>
        <v>5932</v>
      </c>
      <c r="I19" s="117">
        <f t="shared" si="1"/>
        <v>7000</v>
      </c>
    </row>
    <row r="20" spans="1:9" s="91" customFormat="1">
      <c r="A20" s="35">
        <v>14</v>
      </c>
      <c r="B20" s="3" t="s">
        <v>580</v>
      </c>
      <c r="C20" s="3" t="s">
        <v>581</v>
      </c>
      <c r="D20" s="2" t="s">
        <v>225</v>
      </c>
      <c r="E20" s="3">
        <v>100</v>
      </c>
      <c r="F20" s="108">
        <v>83.05</v>
      </c>
      <c r="G20" s="108">
        <v>98</v>
      </c>
      <c r="H20" s="117">
        <f t="shared" si="0"/>
        <v>8305</v>
      </c>
      <c r="I20" s="117">
        <f t="shared" si="1"/>
        <v>9800</v>
      </c>
    </row>
    <row r="21" spans="1:9" s="91" customFormat="1" ht="25.5">
      <c r="A21" s="35">
        <v>15</v>
      </c>
      <c r="B21" s="3" t="s">
        <v>582</v>
      </c>
      <c r="C21" s="3" t="s">
        <v>581</v>
      </c>
      <c r="D21" s="2" t="s">
        <v>225</v>
      </c>
      <c r="E21" s="3">
        <v>40</v>
      </c>
      <c r="F21" s="108">
        <v>147.63</v>
      </c>
      <c r="G21" s="108">
        <v>174.2</v>
      </c>
      <c r="H21" s="117">
        <f t="shared" si="0"/>
        <v>5905.2</v>
      </c>
      <c r="I21" s="117">
        <f t="shared" si="1"/>
        <v>6968</v>
      </c>
    </row>
    <row r="22" spans="1:9" s="91" customFormat="1">
      <c r="A22" s="35">
        <v>16</v>
      </c>
      <c r="B22" s="3" t="s">
        <v>583</v>
      </c>
      <c r="C22" s="3" t="s">
        <v>584</v>
      </c>
      <c r="D22" s="2" t="s">
        <v>225</v>
      </c>
      <c r="E22" s="3">
        <v>200</v>
      </c>
      <c r="F22" s="108">
        <v>12.71</v>
      </c>
      <c r="G22" s="108">
        <v>15</v>
      </c>
      <c r="H22" s="117">
        <f t="shared" si="0"/>
        <v>2542</v>
      </c>
      <c r="I22" s="117">
        <f t="shared" si="1"/>
        <v>3000</v>
      </c>
    </row>
    <row r="23" spans="1:9" s="91" customFormat="1">
      <c r="A23" s="35">
        <v>17</v>
      </c>
      <c r="B23" s="3" t="s">
        <v>585</v>
      </c>
      <c r="C23" s="3" t="s">
        <v>586</v>
      </c>
      <c r="D23" s="2" t="s">
        <v>225</v>
      </c>
      <c r="E23" s="3">
        <v>600</v>
      </c>
      <c r="F23" s="108">
        <v>13.56</v>
      </c>
      <c r="G23" s="108">
        <v>16</v>
      </c>
      <c r="H23" s="117">
        <f t="shared" si="0"/>
        <v>8136</v>
      </c>
      <c r="I23" s="117">
        <f t="shared" si="1"/>
        <v>9600</v>
      </c>
    </row>
    <row r="24" spans="1:9" s="91" customFormat="1">
      <c r="A24" s="35">
        <v>18</v>
      </c>
      <c r="B24" s="3" t="s">
        <v>587</v>
      </c>
      <c r="C24" s="3" t="s">
        <v>588</v>
      </c>
      <c r="D24" s="2" t="s">
        <v>225</v>
      </c>
      <c r="E24" s="3">
        <v>140</v>
      </c>
      <c r="F24" s="108">
        <v>13.56</v>
      </c>
      <c r="G24" s="108">
        <v>16</v>
      </c>
      <c r="H24" s="117">
        <f t="shared" si="0"/>
        <v>1898.4</v>
      </c>
      <c r="I24" s="117">
        <f t="shared" si="1"/>
        <v>2240</v>
      </c>
    </row>
    <row r="25" spans="1:9" s="91" customFormat="1">
      <c r="A25" s="35">
        <v>19</v>
      </c>
      <c r="B25" s="3" t="s">
        <v>589</v>
      </c>
      <c r="C25" s="3" t="s">
        <v>590</v>
      </c>
      <c r="D25" s="2" t="s">
        <v>225</v>
      </c>
      <c r="E25" s="3">
        <v>60</v>
      </c>
      <c r="F25" s="108">
        <v>29.66</v>
      </c>
      <c r="G25" s="108">
        <v>35</v>
      </c>
      <c r="H25" s="117">
        <f t="shared" si="0"/>
        <v>1779.6</v>
      </c>
      <c r="I25" s="117">
        <f t="shared" si="1"/>
        <v>2100</v>
      </c>
    </row>
    <row r="26" spans="1:9" s="91" customFormat="1">
      <c r="A26" s="35">
        <v>20</v>
      </c>
      <c r="B26" s="3" t="s">
        <v>591</v>
      </c>
      <c r="C26" s="3" t="s">
        <v>592</v>
      </c>
      <c r="D26" s="2" t="s">
        <v>225</v>
      </c>
      <c r="E26" s="3">
        <v>1000</v>
      </c>
      <c r="F26" s="108">
        <v>9.83</v>
      </c>
      <c r="G26" s="108">
        <v>11.6</v>
      </c>
      <c r="H26" s="117">
        <f t="shared" si="0"/>
        <v>9830</v>
      </c>
      <c r="I26" s="117">
        <f t="shared" si="1"/>
        <v>11600</v>
      </c>
    </row>
    <row r="27" spans="1:9" s="91" customFormat="1">
      <c r="A27" s="35">
        <v>21</v>
      </c>
      <c r="B27" s="3" t="s">
        <v>593</v>
      </c>
      <c r="C27" s="126" t="s">
        <v>594</v>
      </c>
      <c r="D27" s="2" t="s">
        <v>225</v>
      </c>
      <c r="E27" s="3">
        <v>600</v>
      </c>
      <c r="F27" s="108">
        <v>29.66</v>
      </c>
      <c r="G27" s="108">
        <v>35</v>
      </c>
      <c r="H27" s="117">
        <f t="shared" si="0"/>
        <v>17796</v>
      </c>
      <c r="I27" s="117">
        <f t="shared" si="1"/>
        <v>21000</v>
      </c>
    </row>
    <row r="28" spans="1:9" s="91" customFormat="1" ht="25.5">
      <c r="A28" s="35">
        <v>22</v>
      </c>
      <c r="B28" s="3" t="s">
        <v>595</v>
      </c>
      <c r="C28" s="126" t="s">
        <v>596</v>
      </c>
      <c r="D28" s="2" t="s">
        <v>225</v>
      </c>
      <c r="E28" s="3">
        <v>200</v>
      </c>
      <c r="F28" s="108">
        <v>12.54</v>
      </c>
      <c r="G28" s="108">
        <v>14.8</v>
      </c>
      <c r="H28" s="117">
        <f t="shared" si="0"/>
        <v>2508</v>
      </c>
      <c r="I28" s="117">
        <f t="shared" si="1"/>
        <v>2960</v>
      </c>
    </row>
    <row r="29" spans="1:9" s="91" customFormat="1">
      <c r="A29" s="35">
        <v>23</v>
      </c>
      <c r="B29" s="3" t="s">
        <v>597</v>
      </c>
      <c r="C29" s="3" t="s">
        <v>598</v>
      </c>
      <c r="D29" s="2" t="s">
        <v>225</v>
      </c>
      <c r="E29" s="3">
        <v>60</v>
      </c>
      <c r="F29" s="108">
        <v>15.93</v>
      </c>
      <c r="G29" s="108">
        <v>18.8</v>
      </c>
      <c r="H29" s="117">
        <f t="shared" si="0"/>
        <v>955.8</v>
      </c>
      <c r="I29" s="117">
        <f t="shared" si="1"/>
        <v>1128</v>
      </c>
    </row>
    <row r="30" spans="1:9" s="91" customFormat="1">
      <c r="A30" s="35">
        <v>24</v>
      </c>
      <c r="B30" s="3" t="s">
        <v>599</v>
      </c>
      <c r="C30" s="3" t="s">
        <v>600</v>
      </c>
      <c r="D30" s="2" t="s">
        <v>225</v>
      </c>
      <c r="E30" s="3">
        <v>60</v>
      </c>
      <c r="F30" s="108">
        <v>77.540000000000006</v>
      </c>
      <c r="G30" s="108">
        <v>91.5</v>
      </c>
      <c r="H30" s="117">
        <f t="shared" si="0"/>
        <v>4652.4000000000005</v>
      </c>
      <c r="I30" s="117">
        <f t="shared" si="1"/>
        <v>5490</v>
      </c>
    </row>
    <row r="31" spans="1:9" s="91" customFormat="1" ht="25.5">
      <c r="A31" s="35">
        <v>25</v>
      </c>
      <c r="B31" s="3" t="s">
        <v>601</v>
      </c>
      <c r="C31" s="3" t="s">
        <v>575</v>
      </c>
      <c r="D31" s="2" t="s">
        <v>225</v>
      </c>
      <c r="E31" s="3">
        <v>100</v>
      </c>
      <c r="F31" s="108">
        <v>62.03</v>
      </c>
      <c r="G31" s="108">
        <v>73.2</v>
      </c>
      <c r="H31" s="117">
        <f t="shared" si="0"/>
        <v>6203</v>
      </c>
      <c r="I31" s="117">
        <f t="shared" si="1"/>
        <v>7320</v>
      </c>
    </row>
    <row r="32" spans="1:9" s="91" customFormat="1" ht="25.5">
      <c r="A32" s="35">
        <v>26</v>
      </c>
      <c r="B32" s="3" t="s">
        <v>602</v>
      </c>
      <c r="C32" s="3" t="s">
        <v>577</v>
      </c>
      <c r="D32" s="2" t="s">
        <v>225</v>
      </c>
      <c r="E32" s="3">
        <v>20</v>
      </c>
      <c r="F32" s="108">
        <v>62.03</v>
      </c>
      <c r="G32" s="108">
        <v>73.2</v>
      </c>
      <c r="H32" s="117">
        <f t="shared" si="0"/>
        <v>1240.5999999999999</v>
      </c>
      <c r="I32" s="117">
        <f t="shared" si="1"/>
        <v>1464</v>
      </c>
    </row>
    <row r="33" spans="1:9" s="91" customFormat="1" ht="25.5">
      <c r="A33" s="35">
        <v>27</v>
      </c>
      <c r="B33" s="3" t="s">
        <v>603</v>
      </c>
      <c r="C33" s="3" t="s">
        <v>579</v>
      </c>
      <c r="D33" s="2" t="s">
        <v>225</v>
      </c>
      <c r="E33" s="3">
        <v>20</v>
      </c>
      <c r="F33" s="108">
        <v>120.76</v>
      </c>
      <c r="G33" s="108">
        <v>142.5</v>
      </c>
      <c r="H33" s="117">
        <f t="shared" si="0"/>
        <v>2415.2000000000003</v>
      </c>
      <c r="I33" s="117">
        <f t="shared" si="1"/>
        <v>2850</v>
      </c>
    </row>
    <row r="34" spans="1:9" s="91" customFormat="1" ht="25.5">
      <c r="A34" s="35">
        <v>28</v>
      </c>
      <c r="B34" s="3" t="s">
        <v>604</v>
      </c>
      <c r="C34" s="3" t="s">
        <v>581</v>
      </c>
      <c r="D34" s="2" t="s">
        <v>225</v>
      </c>
      <c r="E34" s="3">
        <v>14</v>
      </c>
      <c r="F34" s="108">
        <v>94.07</v>
      </c>
      <c r="G34" s="108">
        <v>111</v>
      </c>
      <c r="H34" s="117">
        <f t="shared" si="0"/>
        <v>1316.98</v>
      </c>
      <c r="I34" s="117">
        <f t="shared" si="1"/>
        <v>1554</v>
      </c>
    </row>
    <row r="35" spans="1:9" s="91" customFormat="1" ht="25.5">
      <c r="A35" s="35">
        <v>29</v>
      </c>
      <c r="B35" s="3" t="s">
        <v>605</v>
      </c>
      <c r="C35" s="3" t="s">
        <v>606</v>
      </c>
      <c r="D35" s="2" t="s">
        <v>225</v>
      </c>
      <c r="E35" s="3">
        <v>16</v>
      </c>
      <c r="F35" s="108">
        <v>103.39</v>
      </c>
      <c r="G35" s="108">
        <v>122</v>
      </c>
      <c r="H35" s="117">
        <f t="shared" si="0"/>
        <v>1654.24</v>
      </c>
      <c r="I35" s="117">
        <f t="shared" si="1"/>
        <v>1952</v>
      </c>
    </row>
    <row r="36" spans="1:9" s="91" customFormat="1" ht="25.5">
      <c r="A36" s="35">
        <v>30</v>
      </c>
      <c r="B36" s="3" t="s">
        <v>607</v>
      </c>
      <c r="C36" s="3" t="s">
        <v>608</v>
      </c>
      <c r="D36" s="2" t="s">
        <v>225</v>
      </c>
      <c r="E36" s="3">
        <v>10</v>
      </c>
      <c r="F36" s="108">
        <v>113.73</v>
      </c>
      <c r="G36" s="108">
        <v>134.19999999999999</v>
      </c>
      <c r="H36" s="117">
        <f t="shared" si="0"/>
        <v>1137.3</v>
      </c>
      <c r="I36" s="117">
        <f t="shared" si="1"/>
        <v>1342</v>
      </c>
    </row>
    <row r="37" spans="1:9" s="91" customFormat="1">
      <c r="A37" s="35">
        <v>31</v>
      </c>
      <c r="B37" s="3" t="s">
        <v>609</v>
      </c>
      <c r="C37" s="3" t="s">
        <v>610</v>
      </c>
      <c r="D37" s="2" t="s">
        <v>225</v>
      </c>
      <c r="E37" s="3">
        <v>20</v>
      </c>
      <c r="F37" s="108">
        <v>36.19</v>
      </c>
      <c r="G37" s="108">
        <v>42.7</v>
      </c>
      <c r="H37" s="117">
        <f t="shared" si="0"/>
        <v>723.8</v>
      </c>
      <c r="I37" s="117">
        <f t="shared" si="1"/>
        <v>854</v>
      </c>
    </row>
    <row r="38" spans="1:9" s="91" customFormat="1">
      <c r="A38" s="35">
        <v>32</v>
      </c>
      <c r="B38" s="3" t="s">
        <v>611</v>
      </c>
      <c r="C38" s="3" t="s">
        <v>612</v>
      </c>
      <c r="D38" s="2" t="s">
        <v>225</v>
      </c>
      <c r="E38" s="3">
        <v>10</v>
      </c>
      <c r="F38" s="108">
        <v>31.1</v>
      </c>
      <c r="G38" s="108">
        <v>36.700000000000003</v>
      </c>
      <c r="H38" s="117">
        <f t="shared" si="0"/>
        <v>311</v>
      </c>
      <c r="I38" s="117">
        <f t="shared" si="1"/>
        <v>367</v>
      </c>
    </row>
    <row r="39" spans="1:9" s="91" customFormat="1">
      <c r="A39" s="35">
        <v>33</v>
      </c>
      <c r="B39" s="3" t="s">
        <v>613</v>
      </c>
      <c r="C39" s="3" t="s">
        <v>614</v>
      </c>
      <c r="D39" s="2" t="s">
        <v>225</v>
      </c>
      <c r="E39" s="3">
        <v>6</v>
      </c>
      <c r="F39" s="108">
        <v>48.64</v>
      </c>
      <c r="G39" s="108">
        <v>57.4</v>
      </c>
      <c r="H39" s="117">
        <f t="shared" si="0"/>
        <v>291.84000000000003</v>
      </c>
      <c r="I39" s="117">
        <f t="shared" si="1"/>
        <v>344.4</v>
      </c>
    </row>
    <row r="40" spans="1:9" s="91" customFormat="1">
      <c r="A40" s="35">
        <v>34</v>
      </c>
      <c r="B40" s="3" t="s">
        <v>615</v>
      </c>
      <c r="C40" s="3" t="s">
        <v>616</v>
      </c>
      <c r="D40" s="2" t="s">
        <v>225</v>
      </c>
      <c r="E40" s="3">
        <v>10</v>
      </c>
      <c r="F40" s="108">
        <v>40.340000000000003</v>
      </c>
      <c r="G40" s="108">
        <v>47.6</v>
      </c>
      <c r="H40" s="117">
        <f t="shared" si="0"/>
        <v>403.40000000000003</v>
      </c>
      <c r="I40" s="117">
        <f t="shared" si="1"/>
        <v>476</v>
      </c>
    </row>
    <row r="41" spans="1:9" s="91" customFormat="1">
      <c r="A41" s="35">
        <v>35</v>
      </c>
      <c r="B41" s="3" t="s">
        <v>617</v>
      </c>
      <c r="C41" s="3" t="s">
        <v>618</v>
      </c>
      <c r="D41" s="2" t="s">
        <v>225</v>
      </c>
      <c r="E41" s="3">
        <v>10</v>
      </c>
      <c r="F41" s="108">
        <v>95.85</v>
      </c>
      <c r="G41" s="108">
        <v>113.1</v>
      </c>
      <c r="H41" s="117">
        <f t="shared" si="0"/>
        <v>958.5</v>
      </c>
      <c r="I41" s="117">
        <f t="shared" si="1"/>
        <v>1131</v>
      </c>
    </row>
    <row r="42" spans="1:9" s="91" customFormat="1">
      <c r="A42" s="35">
        <v>36</v>
      </c>
      <c r="B42" s="3" t="s">
        <v>619</v>
      </c>
      <c r="C42" s="3" t="s">
        <v>620</v>
      </c>
      <c r="D42" s="2" t="s">
        <v>225</v>
      </c>
      <c r="E42" s="3">
        <v>6</v>
      </c>
      <c r="F42" s="108">
        <v>117.54</v>
      </c>
      <c r="G42" s="108">
        <v>138.69999999999999</v>
      </c>
      <c r="H42" s="117">
        <f t="shared" si="0"/>
        <v>705.24</v>
      </c>
      <c r="I42" s="117">
        <f t="shared" si="1"/>
        <v>832.19999999999993</v>
      </c>
    </row>
    <row r="43" spans="1:9" s="91" customFormat="1" ht="25.5">
      <c r="A43" s="35">
        <v>37</v>
      </c>
      <c r="B43" s="3" t="s">
        <v>621</v>
      </c>
      <c r="C43" s="3" t="s">
        <v>622</v>
      </c>
      <c r="D43" s="2" t="s">
        <v>225</v>
      </c>
      <c r="E43" s="3">
        <v>6</v>
      </c>
      <c r="F43" s="108">
        <v>208.56</v>
      </c>
      <c r="G43" s="108">
        <v>246.1</v>
      </c>
      <c r="H43" s="117">
        <f t="shared" si="0"/>
        <v>1251.3600000000001</v>
      </c>
      <c r="I43" s="117">
        <f t="shared" si="1"/>
        <v>1476.6</v>
      </c>
    </row>
    <row r="44" spans="1:9" s="91" customFormat="1">
      <c r="A44" s="35">
        <v>38</v>
      </c>
      <c r="B44" s="3" t="s">
        <v>623</v>
      </c>
      <c r="C44" s="3" t="s">
        <v>624</v>
      </c>
      <c r="D44" s="2" t="s">
        <v>225</v>
      </c>
      <c r="E44" s="3">
        <v>6</v>
      </c>
      <c r="F44" s="108">
        <v>56.1</v>
      </c>
      <c r="G44" s="108">
        <v>66.2</v>
      </c>
      <c r="H44" s="117">
        <f t="shared" si="0"/>
        <v>336.6</v>
      </c>
      <c r="I44" s="117">
        <f t="shared" si="1"/>
        <v>397.20000000000005</v>
      </c>
    </row>
    <row r="45" spans="1:9" s="91" customFormat="1" ht="25.5">
      <c r="A45" s="35">
        <v>39</v>
      </c>
      <c r="B45" s="3" t="s">
        <v>625</v>
      </c>
      <c r="C45" s="3" t="s">
        <v>626</v>
      </c>
      <c r="D45" s="2" t="s">
        <v>225</v>
      </c>
      <c r="E45" s="3">
        <v>20</v>
      </c>
      <c r="F45" s="108">
        <v>40.590000000000003</v>
      </c>
      <c r="G45" s="108">
        <v>47.9</v>
      </c>
      <c r="H45" s="117">
        <f t="shared" si="0"/>
        <v>811.80000000000007</v>
      </c>
      <c r="I45" s="117">
        <f t="shared" si="1"/>
        <v>958</v>
      </c>
    </row>
    <row r="46" spans="1:9" s="91" customFormat="1">
      <c r="A46" s="35">
        <v>40</v>
      </c>
      <c r="B46" s="3" t="s">
        <v>627</v>
      </c>
      <c r="C46" s="3" t="s">
        <v>628</v>
      </c>
      <c r="D46" s="2" t="s">
        <v>225</v>
      </c>
      <c r="E46" s="3">
        <v>40</v>
      </c>
      <c r="F46" s="108">
        <v>16.190000000000001</v>
      </c>
      <c r="G46" s="108">
        <v>19.100000000000001</v>
      </c>
      <c r="H46" s="117">
        <f t="shared" si="0"/>
        <v>647.6</v>
      </c>
      <c r="I46" s="117">
        <f t="shared" si="1"/>
        <v>764</v>
      </c>
    </row>
    <row r="47" spans="1:9" s="91" customFormat="1">
      <c r="A47" s="35">
        <v>41</v>
      </c>
      <c r="B47" s="3" t="s">
        <v>629</v>
      </c>
      <c r="C47" s="3" t="s">
        <v>566</v>
      </c>
      <c r="D47" s="2" t="s">
        <v>225</v>
      </c>
      <c r="E47" s="3">
        <v>60</v>
      </c>
      <c r="F47" s="108">
        <v>21.86</v>
      </c>
      <c r="G47" s="108">
        <v>25.8</v>
      </c>
      <c r="H47" s="117">
        <f t="shared" si="0"/>
        <v>1311.6</v>
      </c>
      <c r="I47" s="117">
        <f t="shared" si="1"/>
        <v>1548</v>
      </c>
    </row>
    <row r="48" spans="1:9" s="91" customFormat="1">
      <c r="A48" s="35">
        <v>42</v>
      </c>
      <c r="B48" s="3" t="s">
        <v>630</v>
      </c>
      <c r="C48" s="3" t="s">
        <v>568</v>
      </c>
      <c r="D48" s="2" t="s">
        <v>225</v>
      </c>
      <c r="E48" s="3">
        <v>10</v>
      </c>
      <c r="F48" s="108">
        <v>49.75</v>
      </c>
      <c r="G48" s="108">
        <v>58.7</v>
      </c>
      <c r="H48" s="117">
        <f t="shared" si="0"/>
        <v>497.5</v>
      </c>
      <c r="I48" s="117">
        <f t="shared" si="1"/>
        <v>587</v>
      </c>
    </row>
    <row r="49" spans="1:9" s="91" customFormat="1" ht="25.5">
      <c r="A49" s="35">
        <v>43</v>
      </c>
      <c r="B49" s="3" t="s">
        <v>631</v>
      </c>
      <c r="C49" s="3" t="s">
        <v>632</v>
      </c>
      <c r="D49" s="2" t="s">
        <v>225</v>
      </c>
      <c r="E49" s="3">
        <v>20</v>
      </c>
      <c r="F49" s="108">
        <v>21.86</v>
      </c>
      <c r="G49" s="108">
        <v>25.8</v>
      </c>
      <c r="H49" s="117">
        <f t="shared" si="0"/>
        <v>437.2</v>
      </c>
      <c r="I49" s="117">
        <f t="shared" si="1"/>
        <v>516</v>
      </c>
    </row>
    <row r="50" spans="1:9" s="91" customFormat="1" ht="25.5">
      <c r="A50" s="35">
        <v>44</v>
      </c>
      <c r="B50" s="3" t="s">
        <v>633</v>
      </c>
      <c r="C50" s="3" t="s">
        <v>570</v>
      </c>
      <c r="D50" s="2" t="s">
        <v>225</v>
      </c>
      <c r="E50" s="3">
        <v>10</v>
      </c>
      <c r="F50" s="108">
        <v>21.02</v>
      </c>
      <c r="G50" s="108">
        <v>24.8</v>
      </c>
      <c r="H50" s="117">
        <f t="shared" si="0"/>
        <v>210.2</v>
      </c>
      <c r="I50" s="117">
        <f t="shared" si="1"/>
        <v>248</v>
      </c>
    </row>
    <row r="51" spans="1:9" s="91" customFormat="1" ht="25.5">
      <c r="A51" s="35">
        <v>45</v>
      </c>
      <c r="B51" s="3" t="s">
        <v>634</v>
      </c>
      <c r="C51" s="3" t="s">
        <v>570</v>
      </c>
      <c r="D51" s="2" t="s">
        <v>225</v>
      </c>
      <c r="E51" s="3">
        <v>20</v>
      </c>
      <c r="F51" s="108">
        <v>16.86</v>
      </c>
      <c r="G51" s="108">
        <v>19.899999999999999</v>
      </c>
      <c r="H51" s="117">
        <f t="shared" si="0"/>
        <v>337.2</v>
      </c>
      <c r="I51" s="117">
        <f t="shared" si="1"/>
        <v>398</v>
      </c>
    </row>
    <row r="52" spans="1:9" s="91" customFormat="1">
      <c r="A52" s="35">
        <v>46</v>
      </c>
      <c r="B52" s="3" t="s">
        <v>635</v>
      </c>
      <c r="C52" s="3" t="s">
        <v>596</v>
      </c>
      <c r="D52" s="2" t="s">
        <v>245</v>
      </c>
      <c r="E52" s="3">
        <v>20</v>
      </c>
      <c r="F52" s="108">
        <v>87.63</v>
      </c>
      <c r="G52" s="108">
        <v>103.4</v>
      </c>
      <c r="H52" s="117">
        <f t="shared" si="0"/>
        <v>1752.6</v>
      </c>
      <c r="I52" s="117">
        <f t="shared" si="1"/>
        <v>2068</v>
      </c>
    </row>
    <row r="53" spans="1:9" s="91" customFormat="1" ht="25.5">
      <c r="A53" s="35">
        <v>47</v>
      </c>
      <c r="B53" s="3" t="s">
        <v>636</v>
      </c>
      <c r="C53" s="126" t="s">
        <v>637</v>
      </c>
      <c r="D53" s="2" t="s">
        <v>225</v>
      </c>
      <c r="E53" s="3">
        <v>20</v>
      </c>
      <c r="F53" s="108">
        <v>16.02</v>
      </c>
      <c r="G53" s="108">
        <v>18.899999999999999</v>
      </c>
      <c r="H53" s="117">
        <f t="shared" si="0"/>
        <v>320.39999999999998</v>
      </c>
      <c r="I53" s="117">
        <f t="shared" si="1"/>
        <v>378</v>
      </c>
    </row>
    <row r="54" spans="1:9" s="91" customFormat="1" ht="25.5">
      <c r="A54" s="35">
        <v>48</v>
      </c>
      <c r="B54" s="3" t="s">
        <v>638</v>
      </c>
      <c r="C54" s="3" t="s">
        <v>628</v>
      </c>
      <c r="D54" s="2" t="s">
        <v>225</v>
      </c>
      <c r="E54" s="3">
        <v>10</v>
      </c>
      <c r="F54" s="108">
        <v>27.37</v>
      </c>
      <c r="G54" s="108">
        <v>32.299999999999997</v>
      </c>
      <c r="H54" s="117">
        <f t="shared" si="0"/>
        <v>273.7</v>
      </c>
      <c r="I54" s="117">
        <f t="shared" si="1"/>
        <v>323</v>
      </c>
    </row>
    <row r="55" spans="1:9" s="91" customFormat="1" ht="25.5">
      <c r="A55" s="35">
        <v>49</v>
      </c>
      <c r="B55" s="3" t="s">
        <v>639</v>
      </c>
      <c r="C55" s="126" t="s">
        <v>637</v>
      </c>
      <c r="D55" s="2" t="s">
        <v>225</v>
      </c>
      <c r="E55" s="3">
        <v>60</v>
      </c>
      <c r="F55" s="108">
        <v>12.12</v>
      </c>
      <c r="G55" s="108">
        <v>14.3</v>
      </c>
      <c r="H55" s="117">
        <f t="shared" si="0"/>
        <v>727.19999999999993</v>
      </c>
      <c r="I55" s="117">
        <f t="shared" si="1"/>
        <v>858</v>
      </c>
    </row>
    <row r="56" spans="1:9" s="91" customFormat="1">
      <c r="A56" s="35">
        <v>50</v>
      </c>
      <c r="B56" s="3" t="s">
        <v>640</v>
      </c>
      <c r="C56" s="126" t="s">
        <v>641</v>
      </c>
      <c r="D56" s="2" t="s">
        <v>245</v>
      </c>
      <c r="E56" s="3">
        <v>10</v>
      </c>
      <c r="F56" s="108">
        <v>82.2</v>
      </c>
      <c r="G56" s="108">
        <v>97</v>
      </c>
      <c r="H56" s="117">
        <f t="shared" si="0"/>
        <v>822</v>
      </c>
      <c r="I56" s="117">
        <f t="shared" si="1"/>
        <v>970</v>
      </c>
    </row>
    <row r="57" spans="1:9" s="91" customFormat="1">
      <c r="A57" s="35">
        <v>51</v>
      </c>
      <c r="B57" s="3" t="s">
        <v>642</v>
      </c>
      <c r="C57" s="126" t="s">
        <v>643</v>
      </c>
      <c r="D57" s="2" t="s">
        <v>245</v>
      </c>
      <c r="E57" s="3">
        <v>10</v>
      </c>
      <c r="F57" s="108">
        <v>82.88</v>
      </c>
      <c r="G57" s="108">
        <v>97.8</v>
      </c>
      <c r="H57" s="117">
        <f t="shared" si="0"/>
        <v>828.8</v>
      </c>
      <c r="I57" s="117">
        <f t="shared" si="1"/>
        <v>978</v>
      </c>
    </row>
    <row r="58" spans="1:9" s="91" customFormat="1">
      <c r="A58" s="35">
        <v>52</v>
      </c>
      <c r="B58" s="3" t="s">
        <v>644</v>
      </c>
      <c r="C58" s="3" t="s">
        <v>628</v>
      </c>
      <c r="D58" s="2" t="s">
        <v>225</v>
      </c>
      <c r="E58" s="3">
        <v>40</v>
      </c>
      <c r="F58" s="108">
        <v>19.66</v>
      </c>
      <c r="G58" s="108">
        <v>23.2</v>
      </c>
      <c r="H58" s="117">
        <f t="shared" si="0"/>
        <v>786.4</v>
      </c>
      <c r="I58" s="117">
        <f t="shared" si="1"/>
        <v>928</v>
      </c>
    </row>
    <row r="59" spans="1:9" s="91" customFormat="1">
      <c r="A59" s="35">
        <v>53</v>
      </c>
      <c r="B59" s="107" t="s">
        <v>645</v>
      </c>
      <c r="C59" s="126" t="s">
        <v>641</v>
      </c>
      <c r="D59" s="2" t="s">
        <v>225</v>
      </c>
      <c r="E59" s="3">
        <v>18</v>
      </c>
      <c r="F59" s="108">
        <v>27.29</v>
      </c>
      <c r="G59" s="108">
        <v>32.200000000000003</v>
      </c>
      <c r="H59" s="117">
        <f t="shared" si="0"/>
        <v>491.21999999999997</v>
      </c>
      <c r="I59" s="117">
        <f t="shared" si="1"/>
        <v>579.6</v>
      </c>
    </row>
    <row r="60" spans="1:9" s="91" customFormat="1">
      <c r="A60" s="35">
        <v>54</v>
      </c>
      <c r="B60" s="107" t="s">
        <v>646</v>
      </c>
      <c r="C60" s="126" t="s">
        <v>643</v>
      </c>
      <c r="D60" s="2" t="s">
        <v>225</v>
      </c>
      <c r="E60" s="3">
        <v>100</v>
      </c>
      <c r="F60" s="108">
        <v>41.36</v>
      </c>
      <c r="G60" s="108">
        <v>48.8</v>
      </c>
      <c r="H60" s="117">
        <f t="shared" si="0"/>
        <v>4136</v>
      </c>
      <c r="I60" s="117">
        <f t="shared" si="1"/>
        <v>4880</v>
      </c>
    </row>
    <row r="61" spans="1:9" s="91" customFormat="1">
      <c r="A61" s="35">
        <v>55</v>
      </c>
      <c r="B61" s="107" t="s">
        <v>647</v>
      </c>
      <c r="C61" s="126" t="s">
        <v>648</v>
      </c>
      <c r="D61" s="2" t="s">
        <v>225</v>
      </c>
      <c r="E61" s="3">
        <v>200</v>
      </c>
      <c r="F61" s="108">
        <v>74.319999999999993</v>
      </c>
      <c r="G61" s="108">
        <v>87.7</v>
      </c>
      <c r="H61" s="117">
        <f t="shared" si="0"/>
        <v>14863.999999999998</v>
      </c>
      <c r="I61" s="117">
        <f t="shared" si="1"/>
        <v>17540</v>
      </c>
    </row>
    <row r="62" spans="1:9" s="91" customFormat="1" ht="25.5">
      <c r="A62" s="35">
        <v>56</v>
      </c>
      <c r="B62" s="3" t="s">
        <v>649</v>
      </c>
      <c r="C62" s="3" t="s">
        <v>650</v>
      </c>
      <c r="D62" s="2" t="s">
        <v>225</v>
      </c>
      <c r="E62" s="3">
        <v>60</v>
      </c>
      <c r="F62" s="108">
        <v>9.66</v>
      </c>
      <c r="G62" s="108">
        <v>11.4</v>
      </c>
      <c r="H62" s="117">
        <f t="shared" si="0"/>
        <v>579.6</v>
      </c>
      <c r="I62" s="117">
        <f t="shared" si="1"/>
        <v>684</v>
      </c>
    </row>
    <row r="63" spans="1:9" s="91" customFormat="1">
      <c r="A63" s="35">
        <v>57</v>
      </c>
      <c r="B63" s="3" t="s">
        <v>651</v>
      </c>
      <c r="C63" s="3" t="s">
        <v>652</v>
      </c>
      <c r="D63" s="2" t="s">
        <v>225</v>
      </c>
      <c r="E63" s="3">
        <v>300</v>
      </c>
      <c r="F63" s="108">
        <v>45</v>
      </c>
      <c r="G63" s="108">
        <v>53.1</v>
      </c>
      <c r="H63" s="117">
        <f t="shared" si="0"/>
        <v>13500</v>
      </c>
      <c r="I63" s="117">
        <f t="shared" si="1"/>
        <v>15930</v>
      </c>
    </row>
    <row r="64" spans="1:9" s="91" customFormat="1" ht="25.5">
      <c r="A64" s="35">
        <v>58</v>
      </c>
      <c r="B64" s="3" t="s">
        <v>653</v>
      </c>
      <c r="C64" s="3" t="s">
        <v>654</v>
      </c>
      <c r="D64" s="2" t="s">
        <v>225</v>
      </c>
      <c r="E64" s="3">
        <v>40</v>
      </c>
      <c r="F64" s="108">
        <v>111.95</v>
      </c>
      <c r="G64" s="108">
        <v>132.1</v>
      </c>
      <c r="H64" s="117">
        <f t="shared" si="0"/>
        <v>4478</v>
      </c>
      <c r="I64" s="117">
        <f t="shared" si="1"/>
        <v>5284</v>
      </c>
    </row>
    <row r="65" spans="1:9" s="91" customFormat="1">
      <c r="A65" s="35">
        <v>59</v>
      </c>
      <c r="B65" s="3" t="s">
        <v>655</v>
      </c>
      <c r="C65" s="3" t="s">
        <v>626</v>
      </c>
      <c r="D65" s="2" t="s">
        <v>225</v>
      </c>
      <c r="E65" s="3">
        <v>20</v>
      </c>
      <c r="F65" s="108">
        <v>71.099999999999994</v>
      </c>
      <c r="G65" s="108">
        <v>83.9</v>
      </c>
      <c r="H65" s="117">
        <f t="shared" si="0"/>
        <v>1422</v>
      </c>
      <c r="I65" s="117">
        <f t="shared" si="1"/>
        <v>1678</v>
      </c>
    </row>
    <row r="66" spans="1:9" s="91" customFormat="1" ht="25.5">
      <c r="A66" s="35">
        <v>60</v>
      </c>
      <c r="B66" s="3" t="s">
        <v>656</v>
      </c>
      <c r="C66" s="3" t="s">
        <v>650</v>
      </c>
      <c r="D66" s="2" t="s">
        <v>225</v>
      </c>
      <c r="E66" s="3">
        <v>20</v>
      </c>
      <c r="F66" s="108">
        <v>224.15</v>
      </c>
      <c r="G66" s="108">
        <v>264.5</v>
      </c>
      <c r="H66" s="117">
        <f t="shared" si="0"/>
        <v>4483</v>
      </c>
      <c r="I66" s="117">
        <f t="shared" si="1"/>
        <v>5290</v>
      </c>
    </row>
    <row r="67" spans="1:9" s="91" customFormat="1">
      <c r="A67" s="35">
        <v>61</v>
      </c>
      <c r="B67" s="3" t="s">
        <v>657</v>
      </c>
      <c r="C67" s="3" t="s">
        <v>652</v>
      </c>
      <c r="D67" s="2" t="s">
        <v>225</v>
      </c>
      <c r="E67" s="3">
        <v>20</v>
      </c>
      <c r="F67" s="108">
        <v>166.19</v>
      </c>
      <c r="G67" s="108">
        <v>196.1</v>
      </c>
      <c r="H67" s="117">
        <f t="shared" si="0"/>
        <v>3323.8</v>
      </c>
      <c r="I67" s="117">
        <f t="shared" si="1"/>
        <v>3922</v>
      </c>
    </row>
    <row r="68" spans="1:9" s="91" customFormat="1">
      <c r="A68" s="35">
        <v>62</v>
      </c>
      <c r="B68" s="3" t="s">
        <v>658</v>
      </c>
      <c r="C68" s="126" t="s">
        <v>659</v>
      </c>
      <c r="D68" s="2" t="s">
        <v>225</v>
      </c>
      <c r="E68" s="3">
        <v>20</v>
      </c>
      <c r="F68" s="108">
        <v>41.86</v>
      </c>
      <c r="G68" s="108">
        <v>49.4</v>
      </c>
      <c r="H68" s="117">
        <f t="shared" si="0"/>
        <v>837.2</v>
      </c>
      <c r="I68" s="117">
        <f t="shared" si="1"/>
        <v>988</v>
      </c>
    </row>
    <row r="69" spans="1:9" s="91" customFormat="1">
      <c r="A69" s="35">
        <v>63</v>
      </c>
      <c r="B69" s="3" t="s">
        <v>660</v>
      </c>
      <c r="C69" s="3" t="s">
        <v>661</v>
      </c>
      <c r="D69" s="2" t="s">
        <v>225</v>
      </c>
      <c r="E69" s="3">
        <v>300</v>
      </c>
      <c r="F69" s="108">
        <v>13.73</v>
      </c>
      <c r="G69" s="108">
        <v>16.2</v>
      </c>
      <c r="H69" s="117">
        <f t="shared" si="0"/>
        <v>4119</v>
      </c>
      <c r="I69" s="117">
        <f t="shared" si="1"/>
        <v>4860</v>
      </c>
    </row>
    <row r="70" spans="1:9" s="91" customFormat="1">
      <c r="A70" s="35">
        <v>64</v>
      </c>
      <c r="B70" s="3" t="s">
        <v>662</v>
      </c>
      <c r="C70" s="3" t="s">
        <v>663</v>
      </c>
      <c r="D70" s="2" t="s">
        <v>225</v>
      </c>
      <c r="E70" s="3">
        <v>100</v>
      </c>
      <c r="F70" s="108">
        <v>14.83</v>
      </c>
      <c r="G70" s="108">
        <v>17.5</v>
      </c>
      <c r="H70" s="117">
        <f t="shared" si="0"/>
        <v>1483</v>
      </c>
      <c r="I70" s="117">
        <f t="shared" si="1"/>
        <v>1750</v>
      </c>
    </row>
    <row r="71" spans="1:9" s="91" customFormat="1">
      <c r="A71" s="35">
        <v>65</v>
      </c>
      <c r="B71" s="3" t="s">
        <v>664</v>
      </c>
      <c r="C71" s="3" t="s">
        <v>628</v>
      </c>
      <c r="D71" s="2" t="s">
        <v>225</v>
      </c>
      <c r="E71" s="3">
        <v>100</v>
      </c>
      <c r="F71" s="108">
        <v>14.92</v>
      </c>
      <c r="G71" s="108">
        <v>17.600000000000001</v>
      </c>
      <c r="H71" s="117">
        <f t="shared" si="0"/>
        <v>1492</v>
      </c>
      <c r="I71" s="117">
        <f t="shared" si="1"/>
        <v>1760.0000000000002</v>
      </c>
    </row>
    <row r="72" spans="1:9" s="91" customFormat="1">
      <c r="A72" s="35">
        <v>66</v>
      </c>
      <c r="B72" s="3" t="s">
        <v>665</v>
      </c>
      <c r="C72" s="126" t="s">
        <v>637</v>
      </c>
      <c r="D72" s="2" t="s">
        <v>225</v>
      </c>
      <c r="E72" s="3">
        <v>100</v>
      </c>
      <c r="F72" s="108">
        <v>10.51</v>
      </c>
      <c r="G72" s="108">
        <v>12.4</v>
      </c>
      <c r="H72" s="117">
        <f t="shared" ref="H72:H135" si="2">F72*E72</f>
        <v>1051</v>
      </c>
      <c r="I72" s="117">
        <f t="shared" ref="I72:I135" si="3">E72*G72</f>
        <v>1240</v>
      </c>
    </row>
    <row r="73" spans="1:9" s="91" customFormat="1">
      <c r="A73" s="35">
        <v>67</v>
      </c>
      <c r="B73" s="3" t="s">
        <v>666</v>
      </c>
      <c r="C73" s="126" t="s">
        <v>641</v>
      </c>
      <c r="D73" s="2" t="s">
        <v>225</v>
      </c>
      <c r="E73" s="3">
        <v>200</v>
      </c>
      <c r="F73" s="108">
        <v>5.25</v>
      </c>
      <c r="G73" s="108">
        <v>6.2</v>
      </c>
      <c r="H73" s="117">
        <f t="shared" si="2"/>
        <v>1050</v>
      </c>
      <c r="I73" s="117">
        <f t="shared" si="3"/>
        <v>1240</v>
      </c>
    </row>
    <row r="74" spans="1:9" s="91" customFormat="1">
      <c r="A74" s="35">
        <v>68</v>
      </c>
      <c r="B74" s="107" t="s">
        <v>667</v>
      </c>
      <c r="C74" s="107" t="s">
        <v>668</v>
      </c>
      <c r="D74" s="118" t="s">
        <v>225</v>
      </c>
      <c r="E74" s="107">
        <v>200</v>
      </c>
      <c r="F74" s="108">
        <v>13.39</v>
      </c>
      <c r="G74" s="119">
        <v>15.8</v>
      </c>
      <c r="H74" s="117">
        <f t="shared" si="2"/>
        <v>2678</v>
      </c>
      <c r="I74" s="117">
        <f t="shared" si="3"/>
        <v>3160</v>
      </c>
    </row>
    <row r="75" spans="1:9" s="91" customFormat="1">
      <c r="A75" s="35">
        <v>69</v>
      </c>
      <c r="B75" s="107" t="s">
        <v>669</v>
      </c>
      <c r="C75" s="107" t="s">
        <v>670</v>
      </c>
      <c r="D75" s="118" t="s">
        <v>225</v>
      </c>
      <c r="E75" s="107">
        <v>200</v>
      </c>
      <c r="F75" s="108">
        <v>20.85</v>
      </c>
      <c r="G75" s="119">
        <v>24.6</v>
      </c>
      <c r="H75" s="117">
        <f t="shared" si="2"/>
        <v>4170</v>
      </c>
      <c r="I75" s="117">
        <f t="shared" si="3"/>
        <v>4920</v>
      </c>
    </row>
    <row r="76" spans="1:9" s="91" customFormat="1">
      <c r="A76" s="35">
        <v>70</v>
      </c>
      <c r="B76" s="107" t="s">
        <v>671</v>
      </c>
      <c r="C76" s="107" t="s">
        <v>652</v>
      </c>
      <c r="D76" s="118" t="s">
        <v>225</v>
      </c>
      <c r="E76" s="107">
        <v>200</v>
      </c>
      <c r="F76" s="108">
        <v>30.08</v>
      </c>
      <c r="G76" s="119">
        <v>35.5</v>
      </c>
      <c r="H76" s="117">
        <f t="shared" si="2"/>
        <v>6016</v>
      </c>
      <c r="I76" s="117">
        <f t="shared" si="3"/>
        <v>7100</v>
      </c>
    </row>
    <row r="77" spans="1:9" s="91" customFormat="1">
      <c r="A77" s="35">
        <v>71</v>
      </c>
      <c r="B77" s="107" t="s">
        <v>672</v>
      </c>
      <c r="C77" s="107" t="s">
        <v>654</v>
      </c>
      <c r="D77" s="118" t="s">
        <v>225</v>
      </c>
      <c r="E77" s="107">
        <v>100</v>
      </c>
      <c r="F77" s="108">
        <v>14.83</v>
      </c>
      <c r="G77" s="119">
        <v>17.5</v>
      </c>
      <c r="H77" s="117">
        <f t="shared" si="2"/>
        <v>1483</v>
      </c>
      <c r="I77" s="117">
        <f t="shared" si="3"/>
        <v>1750</v>
      </c>
    </row>
    <row r="78" spans="1:9" s="91" customFormat="1">
      <c r="A78" s="35">
        <v>72</v>
      </c>
      <c r="B78" s="107" t="s">
        <v>673</v>
      </c>
      <c r="C78" s="107" t="s">
        <v>674</v>
      </c>
      <c r="D78" s="118" t="s">
        <v>225</v>
      </c>
      <c r="E78" s="107">
        <v>60</v>
      </c>
      <c r="F78" s="108">
        <v>31.19</v>
      </c>
      <c r="G78" s="119">
        <v>36.799999999999997</v>
      </c>
      <c r="H78" s="117">
        <f t="shared" si="2"/>
        <v>1871.4</v>
      </c>
      <c r="I78" s="117">
        <f t="shared" si="3"/>
        <v>2208</v>
      </c>
    </row>
    <row r="79" spans="1:9" s="91" customFormat="1" ht="25.5">
      <c r="A79" s="35">
        <v>73</v>
      </c>
      <c r="B79" s="110" t="s">
        <v>675</v>
      </c>
      <c r="C79" s="3" t="s">
        <v>676</v>
      </c>
      <c r="D79" s="2" t="s">
        <v>225</v>
      </c>
      <c r="E79" s="3">
        <v>20</v>
      </c>
      <c r="F79" s="108">
        <v>227.12</v>
      </c>
      <c r="G79" s="108">
        <v>268</v>
      </c>
      <c r="H79" s="117">
        <f t="shared" si="2"/>
        <v>4542.3999999999996</v>
      </c>
      <c r="I79" s="117">
        <f t="shared" si="3"/>
        <v>5360</v>
      </c>
    </row>
    <row r="80" spans="1:9" s="91" customFormat="1">
      <c r="A80" s="35">
        <v>74</v>
      </c>
      <c r="B80" s="110" t="s">
        <v>677</v>
      </c>
      <c r="C80" s="3" t="s">
        <v>678</v>
      </c>
      <c r="D80" s="2" t="s">
        <v>225</v>
      </c>
      <c r="E80" s="3">
        <v>20</v>
      </c>
      <c r="F80" s="108">
        <v>203.81</v>
      </c>
      <c r="G80" s="108">
        <v>240.5</v>
      </c>
      <c r="H80" s="117">
        <f t="shared" si="2"/>
        <v>4076.2</v>
      </c>
      <c r="I80" s="117">
        <f t="shared" si="3"/>
        <v>4810</v>
      </c>
    </row>
    <row r="81" spans="1:9" s="91" customFormat="1" ht="25.5">
      <c r="A81" s="35">
        <v>75</v>
      </c>
      <c r="B81" s="110" t="s">
        <v>679</v>
      </c>
      <c r="C81" s="3" t="s">
        <v>680</v>
      </c>
      <c r="D81" s="2" t="s">
        <v>225</v>
      </c>
      <c r="E81" s="3">
        <v>20</v>
      </c>
      <c r="F81" s="108">
        <v>380.85</v>
      </c>
      <c r="G81" s="108">
        <v>449.4</v>
      </c>
      <c r="H81" s="117">
        <f t="shared" si="2"/>
        <v>7617</v>
      </c>
      <c r="I81" s="117">
        <f t="shared" si="3"/>
        <v>8988</v>
      </c>
    </row>
    <row r="82" spans="1:9" s="91" customFormat="1">
      <c r="A82" s="35">
        <v>76</v>
      </c>
      <c r="B82" s="110" t="s">
        <v>681</v>
      </c>
      <c r="C82" s="3" t="s">
        <v>682</v>
      </c>
      <c r="D82" s="2" t="s">
        <v>225</v>
      </c>
      <c r="E82" s="3">
        <v>20</v>
      </c>
      <c r="F82" s="108">
        <v>31.36</v>
      </c>
      <c r="G82" s="108">
        <v>37</v>
      </c>
      <c r="H82" s="117">
        <f t="shared" si="2"/>
        <v>627.20000000000005</v>
      </c>
      <c r="I82" s="117">
        <f t="shared" si="3"/>
        <v>740</v>
      </c>
    </row>
    <row r="83" spans="1:9" s="91" customFormat="1" ht="25.5">
      <c r="A83" s="35">
        <v>77</v>
      </c>
      <c r="B83" s="110" t="s">
        <v>683</v>
      </c>
      <c r="C83" s="3" t="s">
        <v>684</v>
      </c>
      <c r="D83" s="2" t="s">
        <v>225</v>
      </c>
      <c r="E83" s="3">
        <v>20</v>
      </c>
      <c r="F83" s="108">
        <v>71.02</v>
      </c>
      <c r="G83" s="108">
        <v>83.8</v>
      </c>
      <c r="H83" s="117">
        <f t="shared" si="2"/>
        <v>1420.3999999999999</v>
      </c>
      <c r="I83" s="117">
        <f t="shared" si="3"/>
        <v>1676</v>
      </c>
    </row>
    <row r="84" spans="1:9" s="91" customFormat="1" ht="25.5">
      <c r="A84" s="35">
        <v>78</v>
      </c>
      <c r="B84" s="110" t="s">
        <v>685</v>
      </c>
      <c r="C84" s="3" t="s">
        <v>686</v>
      </c>
      <c r="D84" s="2" t="s">
        <v>225</v>
      </c>
      <c r="E84" s="3">
        <v>20</v>
      </c>
      <c r="F84" s="108">
        <v>152.19999999999999</v>
      </c>
      <c r="G84" s="108">
        <v>179.6</v>
      </c>
      <c r="H84" s="117">
        <f t="shared" si="2"/>
        <v>3044</v>
      </c>
      <c r="I84" s="117">
        <f t="shared" si="3"/>
        <v>3592</v>
      </c>
    </row>
    <row r="85" spans="1:9" s="91" customFormat="1" ht="25.5">
      <c r="A85" s="35">
        <v>79</v>
      </c>
      <c r="B85" s="110" t="s">
        <v>687</v>
      </c>
      <c r="C85" s="3" t="s">
        <v>688</v>
      </c>
      <c r="D85" s="2" t="s">
        <v>225</v>
      </c>
      <c r="E85" s="3">
        <v>20</v>
      </c>
      <c r="F85" s="108">
        <v>252.8</v>
      </c>
      <c r="G85" s="108">
        <v>298.3</v>
      </c>
      <c r="H85" s="117">
        <f t="shared" si="2"/>
        <v>5056</v>
      </c>
      <c r="I85" s="117">
        <f t="shared" si="3"/>
        <v>5966</v>
      </c>
    </row>
    <row r="86" spans="1:9" s="91" customFormat="1" ht="25.5">
      <c r="A86" s="35">
        <v>80</v>
      </c>
      <c r="B86" s="110" t="s">
        <v>689</v>
      </c>
      <c r="C86" s="3" t="s">
        <v>690</v>
      </c>
      <c r="D86" s="2" t="s">
        <v>225</v>
      </c>
      <c r="E86" s="3">
        <v>20</v>
      </c>
      <c r="F86" s="108">
        <v>598.80999999999995</v>
      </c>
      <c r="G86" s="108">
        <v>706.6</v>
      </c>
      <c r="H86" s="117">
        <f t="shared" si="2"/>
        <v>11976.199999999999</v>
      </c>
      <c r="I86" s="117">
        <f t="shared" si="3"/>
        <v>14132</v>
      </c>
    </row>
    <row r="87" spans="1:9" s="91" customFormat="1">
      <c r="A87" s="35">
        <v>81</v>
      </c>
      <c r="B87" s="110" t="s">
        <v>691</v>
      </c>
      <c r="C87" s="3" t="s">
        <v>692</v>
      </c>
      <c r="D87" s="2" t="s">
        <v>225</v>
      </c>
      <c r="E87" s="3">
        <v>20</v>
      </c>
      <c r="F87" s="108">
        <v>133.63999999999999</v>
      </c>
      <c r="G87" s="108">
        <v>157.69999999999999</v>
      </c>
      <c r="H87" s="117">
        <f t="shared" si="2"/>
        <v>2672.7999999999997</v>
      </c>
      <c r="I87" s="117">
        <f t="shared" si="3"/>
        <v>3154</v>
      </c>
    </row>
    <row r="88" spans="1:9" s="91" customFormat="1" ht="25.5">
      <c r="A88" s="35">
        <v>82</v>
      </c>
      <c r="B88" s="110" t="s">
        <v>693</v>
      </c>
      <c r="C88" s="3" t="s">
        <v>694</v>
      </c>
      <c r="D88" s="2" t="s">
        <v>225</v>
      </c>
      <c r="E88" s="3">
        <v>20</v>
      </c>
      <c r="F88" s="108">
        <v>240.42</v>
      </c>
      <c r="G88" s="108">
        <v>283.7</v>
      </c>
      <c r="H88" s="117">
        <f t="shared" si="2"/>
        <v>4808.3999999999996</v>
      </c>
      <c r="I88" s="117">
        <f t="shared" si="3"/>
        <v>5674</v>
      </c>
    </row>
    <row r="89" spans="1:9" s="91" customFormat="1" ht="25.5">
      <c r="A89" s="35">
        <v>83</v>
      </c>
      <c r="B89" s="110" t="s">
        <v>695</v>
      </c>
      <c r="C89" s="3" t="s">
        <v>696</v>
      </c>
      <c r="D89" s="2" t="s">
        <v>225</v>
      </c>
      <c r="E89" s="3">
        <v>10</v>
      </c>
      <c r="F89" s="108">
        <v>224.15</v>
      </c>
      <c r="G89" s="108">
        <v>264.5</v>
      </c>
      <c r="H89" s="117">
        <f t="shared" si="2"/>
        <v>2241.5</v>
      </c>
      <c r="I89" s="117">
        <f t="shared" si="3"/>
        <v>2645</v>
      </c>
    </row>
    <row r="90" spans="1:9" s="91" customFormat="1">
      <c r="A90" s="35">
        <v>84</v>
      </c>
      <c r="B90" s="110" t="s">
        <v>697</v>
      </c>
      <c r="C90" s="3" t="s">
        <v>698</v>
      </c>
      <c r="D90" s="2" t="s">
        <v>225</v>
      </c>
      <c r="E90" s="3">
        <v>40</v>
      </c>
      <c r="F90" s="108">
        <v>52.54</v>
      </c>
      <c r="G90" s="108">
        <v>62</v>
      </c>
      <c r="H90" s="117">
        <f t="shared" si="2"/>
        <v>2101.6</v>
      </c>
      <c r="I90" s="117">
        <f t="shared" si="3"/>
        <v>2480</v>
      </c>
    </row>
    <row r="91" spans="1:9" s="91" customFormat="1">
      <c r="A91" s="35">
        <v>85</v>
      </c>
      <c r="B91" s="110" t="s">
        <v>699</v>
      </c>
      <c r="C91" s="3" t="s">
        <v>700</v>
      </c>
      <c r="D91" s="2" t="s">
        <v>225</v>
      </c>
      <c r="E91" s="3">
        <v>40</v>
      </c>
      <c r="F91" s="108">
        <v>23.81</v>
      </c>
      <c r="G91" s="108">
        <v>28.1</v>
      </c>
      <c r="H91" s="117">
        <f t="shared" si="2"/>
        <v>952.4</v>
      </c>
      <c r="I91" s="117">
        <f t="shared" si="3"/>
        <v>1124</v>
      </c>
    </row>
    <row r="92" spans="1:9" s="91" customFormat="1" ht="25.5">
      <c r="A92" s="35">
        <v>86</v>
      </c>
      <c r="B92" s="110" t="s">
        <v>701</v>
      </c>
      <c r="C92" s="3" t="s">
        <v>702</v>
      </c>
      <c r="D92" s="2" t="s">
        <v>225</v>
      </c>
      <c r="E92" s="3">
        <v>40</v>
      </c>
      <c r="F92" s="108">
        <v>111.61</v>
      </c>
      <c r="G92" s="108">
        <v>131.69999999999999</v>
      </c>
      <c r="H92" s="117">
        <f t="shared" si="2"/>
        <v>4464.3999999999996</v>
      </c>
      <c r="I92" s="117">
        <f t="shared" si="3"/>
        <v>5268</v>
      </c>
    </row>
    <row r="93" spans="1:9" s="91" customFormat="1">
      <c r="A93" s="35">
        <v>87</v>
      </c>
      <c r="B93" s="110" t="s">
        <v>703</v>
      </c>
      <c r="C93" s="3" t="s">
        <v>704</v>
      </c>
      <c r="D93" s="2" t="s">
        <v>225</v>
      </c>
      <c r="E93" s="3">
        <v>40</v>
      </c>
      <c r="F93" s="108">
        <v>150.41999999999999</v>
      </c>
      <c r="G93" s="108">
        <v>177.5</v>
      </c>
      <c r="H93" s="117">
        <f t="shared" si="2"/>
        <v>6016.7999999999993</v>
      </c>
      <c r="I93" s="117">
        <f t="shared" si="3"/>
        <v>7100</v>
      </c>
    </row>
    <row r="94" spans="1:9" s="91" customFormat="1" ht="25.5">
      <c r="A94" s="35">
        <v>88</v>
      </c>
      <c r="B94" s="110" t="s">
        <v>705</v>
      </c>
      <c r="C94" s="3" t="s">
        <v>706</v>
      </c>
      <c r="D94" s="2" t="s">
        <v>225</v>
      </c>
      <c r="E94" s="3">
        <v>40</v>
      </c>
      <c r="F94" s="108">
        <v>101.78</v>
      </c>
      <c r="G94" s="108">
        <v>120.1</v>
      </c>
      <c r="H94" s="117">
        <f t="shared" si="2"/>
        <v>4071.2</v>
      </c>
      <c r="I94" s="117">
        <f t="shared" si="3"/>
        <v>4804</v>
      </c>
    </row>
    <row r="95" spans="1:9" s="91" customFormat="1">
      <c r="A95" s="35">
        <v>89</v>
      </c>
      <c r="B95" s="110" t="s">
        <v>707</v>
      </c>
      <c r="C95" s="3" t="s">
        <v>708</v>
      </c>
      <c r="D95" s="2" t="s">
        <v>225</v>
      </c>
      <c r="E95" s="3">
        <v>40</v>
      </c>
      <c r="F95" s="108">
        <v>150.41999999999999</v>
      </c>
      <c r="G95" s="108">
        <v>177.5</v>
      </c>
      <c r="H95" s="117">
        <f t="shared" si="2"/>
        <v>6016.7999999999993</v>
      </c>
      <c r="I95" s="117">
        <f t="shared" si="3"/>
        <v>7100</v>
      </c>
    </row>
    <row r="96" spans="1:9" s="91" customFormat="1">
      <c r="A96" s="35">
        <v>90</v>
      </c>
      <c r="B96" s="110" t="s">
        <v>709</v>
      </c>
      <c r="C96" s="3" t="s">
        <v>710</v>
      </c>
      <c r="D96" s="2" t="s">
        <v>225</v>
      </c>
      <c r="E96" s="3">
        <v>40</v>
      </c>
      <c r="F96" s="108">
        <v>205.51</v>
      </c>
      <c r="G96" s="108">
        <v>242.5</v>
      </c>
      <c r="H96" s="117">
        <f t="shared" si="2"/>
        <v>8220.4</v>
      </c>
      <c r="I96" s="117">
        <f t="shared" si="3"/>
        <v>9700</v>
      </c>
    </row>
    <row r="97" spans="1:9" s="91" customFormat="1">
      <c r="A97" s="35">
        <v>91</v>
      </c>
      <c r="B97" s="110" t="s">
        <v>711</v>
      </c>
      <c r="C97" s="3" t="s">
        <v>712</v>
      </c>
      <c r="D97" s="2" t="s">
        <v>225</v>
      </c>
      <c r="E97" s="3">
        <v>40</v>
      </c>
      <c r="F97" s="108">
        <v>106.86</v>
      </c>
      <c r="G97" s="108">
        <v>126.1</v>
      </c>
      <c r="H97" s="117">
        <f t="shared" si="2"/>
        <v>4274.3999999999996</v>
      </c>
      <c r="I97" s="117">
        <f t="shared" si="3"/>
        <v>5044</v>
      </c>
    </row>
    <row r="98" spans="1:9" s="91" customFormat="1">
      <c r="A98" s="35">
        <v>92</v>
      </c>
      <c r="B98" s="110" t="s">
        <v>713</v>
      </c>
      <c r="C98" s="3" t="s">
        <v>714</v>
      </c>
      <c r="D98" s="2" t="s">
        <v>225</v>
      </c>
      <c r="E98" s="3">
        <v>40</v>
      </c>
      <c r="F98" s="108">
        <v>287.63</v>
      </c>
      <c r="G98" s="108">
        <v>339.4</v>
      </c>
      <c r="H98" s="117">
        <f t="shared" si="2"/>
        <v>11505.2</v>
      </c>
      <c r="I98" s="117">
        <f t="shared" si="3"/>
        <v>13576</v>
      </c>
    </row>
    <row r="99" spans="1:9" s="91" customFormat="1">
      <c r="A99" s="35">
        <v>93</v>
      </c>
      <c r="B99" s="110" t="s">
        <v>715</v>
      </c>
      <c r="C99" s="3" t="s">
        <v>716</v>
      </c>
      <c r="D99" s="2" t="s">
        <v>225</v>
      </c>
      <c r="E99" s="3">
        <v>40</v>
      </c>
      <c r="F99" s="108">
        <v>143.72999999999999</v>
      </c>
      <c r="G99" s="108">
        <v>169.6</v>
      </c>
      <c r="H99" s="117">
        <f t="shared" si="2"/>
        <v>5749.2</v>
      </c>
      <c r="I99" s="117">
        <f t="shared" si="3"/>
        <v>6784</v>
      </c>
    </row>
    <row r="100" spans="1:9" s="91" customFormat="1">
      <c r="A100" s="35">
        <v>94</v>
      </c>
      <c r="B100" s="110" t="s">
        <v>717</v>
      </c>
      <c r="C100" s="3" t="s">
        <v>718</v>
      </c>
      <c r="D100" s="2" t="s">
        <v>225</v>
      </c>
      <c r="E100" s="3">
        <v>40</v>
      </c>
      <c r="F100" s="108">
        <v>70</v>
      </c>
      <c r="G100" s="108">
        <v>82.6</v>
      </c>
      <c r="H100" s="117">
        <f t="shared" si="2"/>
        <v>2800</v>
      </c>
      <c r="I100" s="117">
        <f t="shared" si="3"/>
        <v>3304</v>
      </c>
    </row>
    <row r="101" spans="1:9" s="91" customFormat="1">
      <c r="A101" s="35">
        <v>95</v>
      </c>
      <c r="B101" s="110" t="s">
        <v>719</v>
      </c>
      <c r="C101" s="3" t="s">
        <v>720</v>
      </c>
      <c r="D101" s="2" t="s">
        <v>225</v>
      </c>
      <c r="E101" s="3">
        <v>40</v>
      </c>
      <c r="F101" s="108">
        <v>31.53</v>
      </c>
      <c r="G101" s="108">
        <v>37.200000000000003</v>
      </c>
      <c r="H101" s="117">
        <f t="shared" si="2"/>
        <v>1261.2</v>
      </c>
      <c r="I101" s="117">
        <f t="shared" si="3"/>
        <v>1488</v>
      </c>
    </row>
    <row r="102" spans="1:9" s="91" customFormat="1">
      <c r="A102" s="35">
        <v>96</v>
      </c>
      <c r="B102" s="110" t="s">
        <v>721</v>
      </c>
      <c r="C102" s="3" t="s">
        <v>722</v>
      </c>
      <c r="D102" s="2" t="s">
        <v>225</v>
      </c>
      <c r="E102" s="3">
        <v>40</v>
      </c>
      <c r="F102" s="108">
        <v>147.37</v>
      </c>
      <c r="G102" s="108">
        <v>173.9</v>
      </c>
      <c r="H102" s="117">
        <f t="shared" si="2"/>
        <v>5894.8</v>
      </c>
      <c r="I102" s="117">
        <f t="shared" si="3"/>
        <v>6956</v>
      </c>
    </row>
    <row r="103" spans="1:9" s="91" customFormat="1">
      <c r="A103" s="35">
        <v>97</v>
      </c>
      <c r="B103" s="110" t="s">
        <v>723</v>
      </c>
      <c r="C103" s="3" t="s">
        <v>724</v>
      </c>
      <c r="D103" s="2" t="s">
        <v>225</v>
      </c>
      <c r="E103" s="3">
        <v>40</v>
      </c>
      <c r="F103" s="108">
        <v>258.05</v>
      </c>
      <c r="G103" s="108">
        <v>304.5</v>
      </c>
      <c r="H103" s="117">
        <f t="shared" si="2"/>
        <v>10322</v>
      </c>
      <c r="I103" s="117">
        <f t="shared" si="3"/>
        <v>12180</v>
      </c>
    </row>
    <row r="104" spans="1:9" s="91" customFormat="1">
      <c r="A104" s="35">
        <v>98</v>
      </c>
      <c r="B104" s="110" t="s">
        <v>725</v>
      </c>
      <c r="C104" s="3" t="s">
        <v>726</v>
      </c>
      <c r="D104" s="2" t="s">
        <v>225</v>
      </c>
      <c r="E104" s="3">
        <v>100</v>
      </c>
      <c r="F104" s="108">
        <v>16.100000000000001</v>
      </c>
      <c r="G104" s="108">
        <v>19</v>
      </c>
      <c r="H104" s="117">
        <f t="shared" si="2"/>
        <v>1610.0000000000002</v>
      </c>
      <c r="I104" s="117">
        <f t="shared" si="3"/>
        <v>1900</v>
      </c>
    </row>
    <row r="105" spans="1:9" s="91" customFormat="1">
      <c r="A105" s="35">
        <v>99</v>
      </c>
      <c r="B105" s="110" t="s">
        <v>727</v>
      </c>
      <c r="C105" s="3" t="s">
        <v>728</v>
      </c>
      <c r="D105" s="2" t="s">
        <v>225</v>
      </c>
      <c r="E105" s="3">
        <v>100</v>
      </c>
      <c r="F105" s="108">
        <v>11.02</v>
      </c>
      <c r="G105" s="108">
        <v>13</v>
      </c>
      <c r="H105" s="117">
        <f t="shared" si="2"/>
        <v>1102</v>
      </c>
      <c r="I105" s="117">
        <f t="shared" si="3"/>
        <v>1300</v>
      </c>
    </row>
    <row r="106" spans="1:9" s="91" customFormat="1">
      <c r="A106" s="35">
        <v>100</v>
      </c>
      <c r="B106" s="110" t="s">
        <v>729</v>
      </c>
      <c r="C106" s="3" t="s">
        <v>730</v>
      </c>
      <c r="D106" s="2" t="s">
        <v>225</v>
      </c>
      <c r="E106" s="3">
        <v>200</v>
      </c>
      <c r="F106" s="108">
        <v>42.37</v>
      </c>
      <c r="G106" s="108">
        <v>50</v>
      </c>
      <c r="H106" s="117">
        <f t="shared" si="2"/>
        <v>8474</v>
      </c>
      <c r="I106" s="117">
        <f t="shared" si="3"/>
        <v>10000</v>
      </c>
    </row>
    <row r="107" spans="1:9" s="91" customFormat="1" ht="25.5">
      <c r="A107" s="35">
        <v>101</v>
      </c>
      <c r="B107" s="110" t="s">
        <v>731</v>
      </c>
      <c r="C107" s="3" t="s">
        <v>732</v>
      </c>
      <c r="D107" s="2" t="s">
        <v>225</v>
      </c>
      <c r="E107" s="3">
        <v>100</v>
      </c>
      <c r="F107" s="108">
        <v>51.69</v>
      </c>
      <c r="G107" s="108">
        <v>61</v>
      </c>
      <c r="H107" s="117">
        <f t="shared" si="2"/>
        <v>5169</v>
      </c>
      <c r="I107" s="117">
        <f t="shared" si="3"/>
        <v>6100</v>
      </c>
    </row>
    <row r="108" spans="1:9" s="91" customFormat="1" ht="25.5">
      <c r="A108" s="35">
        <v>102</v>
      </c>
      <c r="B108" s="110" t="s">
        <v>733</v>
      </c>
      <c r="C108" s="3" t="s">
        <v>734</v>
      </c>
      <c r="D108" s="2" t="s">
        <v>225</v>
      </c>
      <c r="E108" s="3">
        <v>100</v>
      </c>
      <c r="F108" s="108">
        <v>42.37</v>
      </c>
      <c r="G108" s="108">
        <v>50</v>
      </c>
      <c r="H108" s="117">
        <f t="shared" si="2"/>
        <v>4237</v>
      </c>
      <c r="I108" s="117">
        <f t="shared" si="3"/>
        <v>5000</v>
      </c>
    </row>
    <row r="109" spans="1:9" s="91" customFormat="1" ht="25.5">
      <c r="A109" s="35">
        <v>103</v>
      </c>
      <c r="B109" s="110" t="s">
        <v>735</v>
      </c>
      <c r="C109" s="3" t="s">
        <v>736</v>
      </c>
      <c r="D109" s="2" t="s">
        <v>225</v>
      </c>
      <c r="E109" s="3">
        <v>100</v>
      </c>
      <c r="F109" s="108">
        <v>37.200000000000003</v>
      </c>
      <c r="G109" s="108">
        <v>43.9</v>
      </c>
      <c r="H109" s="117">
        <f t="shared" si="2"/>
        <v>3720.0000000000005</v>
      </c>
      <c r="I109" s="117">
        <f t="shared" si="3"/>
        <v>4390</v>
      </c>
    </row>
    <row r="110" spans="1:9" s="91" customFormat="1">
      <c r="A110" s="35">
        <v>104</v>
      </c>
      <c r="B110" s="110" t="s">
        <v>737</v>
      </c>
      <c r="C110" s="3" t="s">
        <v>738</v>
      </c>
      <c r="D110" s="2" t="s">
        <v>225</v>
      </c>
      <c r="E110" s="3">
        <v>100</v>
      </c>
      <c r="F110" s="108">
        <v>30.85</v>
      </c>
      <c r="G110" s="108">
        <v>36.4</v>
      </c>
      <c r="H110" s="117">
        <f t="shared" si="2"/>
        <v>3085</v>
      </c>
      <c r="I110" s="117">
        <f t="shared" si="3"/>
        <v>3640</v>
      </c>
    </row>
    <row r="111" spans="1:9" s="91" customFormat="1">
      <c r="A111" s="35">
        <v>105</v>
      </c>
      <c r="B111" s="110" t="s">
        <v>739</v>
      </c>
      <c r="C111" s="3" t="s">
        <v>740</v>
      </c>
      <c r="D111" s="2" t="s">
        <v>225</v>
      </c>
      <c r="E111" s="3">
        <v>100</v>
      </c>
      <c r="F111" s="108">
        <v>27.2</v>
      </c>
      <c r="G111" s="108">
        <v>32.1</v>
      </c>
      <c r="H111" s="117">
        <f t="shared" si="2"/>
        <v>2720</v>
      </c>
      <c r="I111" s="117">
        <f t="shared" si="3"/>
        <v>3210</v>
      </c>
    </row>
    <row r="112" spans="1:9" s="91" customFormat="1" ht="25.5">
      <c r="A112" s="35">
        <v>106</v>
      </c>
      <c r="B112" s="110" t="s">
        <v>741</v>
      </c>
      <c r="C112" s="3" t="s">
        <v>742</v>
      </c>
      <c r="D112" s="2" t="s">
        <v>225</v>
      </c>
      <c r="E112" s="3">
        <v>100</v>
      </c>
      <c r="F112" s="108">
        <v>37.119999999999997</v>
      </c>
      <c r="G112" s="108">
        <v>43.8</v>
      </c>
      <c r="H112" s="117">
        <f t="shared" si="2"/>
        <v>3711.9999999999995</v>
      </c>
      <c r="I112" s="117">
        <f t="shared" si="3"/>
        <v>4380</v>
      </c>
    </row>
    <row r="113" spans="1:9" s="91" customFormat="1">
      <c r="A113" s="35">
        <v>107</v>
      </c>
      <c r="B113" s="110" t="s">
        <v>743</v>
      </c>
      <c r="C113" s="3" t="s">
        <v>744</v>
      </c>
      <c r="D113" s="2" t="s">
        <v>225</v>
      </c>
      <c r="E113" s="3">
        <v>100</v>
      </c>
      <c r="F113" s="108">
        <v>21.19</v>
      </c>
      <c r="G113" s="108">
        <v>25</v>
      </c>
      <c r="H113" s="117">
        <f t="shared" si="2"/>
        <v>2119</v>
      </c>
      <c r="I113" s="117">
        <f t="shared" si="3"/>
        <v>2500</v>
      </c>
    </row>
    <row r="114" spans="1:9" s="91" customFormat="1">
      <c r="A114" s="35">
        <v>108</v>
      </c>
      <c r="B114" s="110" t="s">
        <v>745</v>
      </c>
      <c r="C114" s="3" t="s">
        <v>746</v>
      </c>
      <c r="D114" s="2" t="s">
        <v>225</v>
      </c>
      <c r="E114" s="3">
        <v>200</v>
      </c>
      <c r="F114" s="108">
        <v>8.0500000000000007</v>
      </c>
      <c r="G114" s="108">
        <v>9.5</v>
      </c>
      <c r="H114" s="117">
        <f t="shared" si="2"/>
        <v>1610.0000000000002</v>
      </c>
      <c r="I114" s="117">
        <f t="shared" si="3"/>
        <v>1900</v>
      </c>
    </row>
    <row r="115" spans="1:9" s="91" customFormat="1" ht="25.5">
      <c r="A115" s="35">
        <v>109</v>
      </c>
      <c r="B115" s="110" t="s">
        <v>747</v>
      </c>
      <c r="C115" s="3" t="s">
        <v>748</v>
      </c>
      <c r="D115" s="2" t="s">
        <v>225</v>
      </c>
      <c r="E115" s="3">
        <v>400</v>
      </c>
      <c r="F115" s="108">
        <v>6.02</v>
      </c>
      <c r="G115" s="108">
        <v>7.1</v>
      </c>
      <c r="H115" s="117">
        <f t="shared" si="2"/>
        <v>2408</v>
      </c>
      <c r="I115" s="117">
        <f t="shared" si="3"/>
        <v>2840</v>
      </c>
    </row>
    <row r="116" spans="1:9" s="91" customFormat="1">
      <c r="A116" s="35">
        <v>110</v>
      </c>
      <c r="B116" s="110" t="s">
        <v>749</v>
      </c>
      <c r="C116" s="3" t="s">
        <v>750</v>
      </c>
      <c r="D116" s="2" t="s">
        <v>225</v>
      </c>
      <c r="E116" s="3">
        <v>100</v>
      </c>
      <c r="F116" s="108">
        <v>21.61</v>
      </c>
      <c r="G116" s="108">
        <v>25.5</v>
      </c>
      <c r="H116" s="117">
        <f t="shared" si="2"/>
        <v>2161</v>
      </c>
      <c r="I116" s="117">
        <f t="shared" si="3"/>
        <v>2550</v>
      </c>
    </row>
    <row r="117" spans="1:9" s="91" customFormat="1" ht="25.5">
      <c r="A117" s="35">
        <v>111</v>
      </c>
      <c r="B117" s="110" t="s">
        <v>751</v>
      </c>
      <c r="C117" s="3" t="s">
        <v>752</v>
      </c>
      <c r="D117" s="2" t="s">
        <v>225</v>
      </c>
      <c r="E117" s="3">
        <v>100</v>
      </c>
      <c r="F117" s="108">
        <v>26.53</v>
      </c>
      <c r="G117" s="108">
        <v>31.3</v>
      </c>
      <c r="H117" s="117">
        <f t="shared" si="2"/>
        <v>2653</v>
      </c>
      <c r="I117" s="117">
        <f t="shared" si="3"/>
        <v>3130</v>
      </c>
    </row>
    <row r="118" spans="1:9" s="91" customFormat="1" ht="25.5">
      <c r="A118" s="35">
        <v>112</v>
      </c>
      <c r="B118" s="110" t="s">
        <v>753</v>
      </c>
      <c r="C118" s="3" t="s">
        <v>754</v>
      </c>
      <c r="D118" s="2" t="s">
        <v>225</v>
      </c>
      <c r="E118" s="3">
        <v>100</v>
      </c>
      <c r="F118" s="108">
        <v>26.53</v>
      </c>
      <c r="G118" s="108">
        <v>31.3</v>
      </c>
      <c r="H118" s="117">
        <f t="shared" si="2"/>
        <v>2653</v>
      </c>
      <c r="I118" s="117">
        <f t="shared" si="3"/>
        <v>3130</v>
      </c>
    </row>
    <row r="119" spans="1:9" s="91" customFormat="1" ht="25.5">
      <c r="A119" s="35">
        <v>113</v>
      </c>
      <c r="B119" s="110" t="s">
        <v>755</v>
      </c>
      <c r="C119" s="3" t="s">
        <v>756</v>
      </c>
      <c r="D119" s="2" t="s">
        <v>225</v>
      </c>
      <c r="E119" s="3">
        <v>100</v>
      </c>
      <c r="F119" s="108">
        <v>33.47</v>
      </c>
      <c r="G119" s="108">
        <v>39.5</v>
      </c>
      <c r="H119" s="117">
        <f t="shared" si="2"/>
        <v>3347</v>
      </c>
      <c r="I119" s="117">
        <f t="shared" si="3"/>
        <v>3950</v>
      </c>
    </row>
    <row r="120" spans="1:9" s="91" customFormat="1">
      <c r="A120" s="35">
        <v>114</v>
      </c>
      <c r="B120" s="110" t="s">
        <v>757</v>
      </c>
      <c r="C120" s="126" t="s">
        <v>758</v>
      </c>
      <c r="D120" s="2" t="s">
        <v>225</v>
      </c>
      <c r="E120" s="3">
        <v>60</v>
      </c>
      <c r="F120" s="108">
        <v>201.27</v>
      </c>
      <c r="G120" s="108">
        <v>237.5</v>
      </c>
      <c r="H120" s="117">
        <f t="shared" si="2"/>
        <v>12076.2</v>
      </c>
      <c r="I120" s="117">
        <f t="shared" si="3"/>
        <v>14250</v>
      </c>
    </row>
    <row r="121" spans="1:9" s="91" customFormat="1">
      <c r="A121" s="35">
        <v>115</v>
      </c>
      <c r="B121" s="110" t="s">
        <v>759</v>
      </c>
      <c r="C121" s="126" t="s">
        <v>760</v>
      </c>
      <c r="D121" s="2" t="s">
        <v>225</v>
      </c>
      <c r="E121" s="3">
        <v>120</v>
      </c>
      <c r="F121" s="108">
        <v>118.47</v>
      </c>
      <c r="G121" s="108">
        <v>139.80000000000001</v>
      </c>
      <c r="H121" s="117">
        <f t="shared" si="2"/>
        <v>14216.4</v>
      </c>
      <c r="I121" s="117">
        <f t="shared" si="3"/>
        <v>16776</v>
      </c>
    </row>
    <row r="122" spans="1:9" s="91" customFormat="1">
      <c r="A122" s="35">
        <v>116</v>
      </c>
      <c r="B122" s="110" t="s">
        <v>761</v>
      </c>
      <c r="C122" s="126" t="s">
        <v>762</v>
      </c>
      <c r="D122" s="2" t="s">
        <v>225</v>
      </c>
      <c r="E122" s="3">
        <v>40</v>
      </c>
      <c r="F122" s="108">
        <v>121.86</v>
      </c>
      <c r="G122" s="108">
        <v>143.80000000000001</v>
      </c>
      <c r="H122" s="117">
        <f t="shared" si="2"/>
        <v>4874.3999999999996</v>
      </c>
      <c r="I122" s="117">
        <f t="shared" si="3"/>
        <v>5752</v>
      </c>
    </row>
    <row r="123" spans="1:9" s="91" customFormat="1">
      <c r="A123" s="35">
        <v>117</v>
      </c>
      <c r="B123" s="110" t="s">
        <v>763</v>
      </c>
      <c r="C123" s="126" t="s">
        <v>764</v>
      </c>
      <c r="D123" s="2" t="s">
        <v>225</v>
      </c>
      <c r="E123" s="3">
        <v>20</v>
      </c>
      <c r="F123" s="108">
        <v>146.19</v>
      </c>
      <c r="G123" s="108">
        <v>172.5</v>
      </c>
      <c r="H123" s="117">
        <f t="shared" si="2"/>
        <v>2923.8</v>
      </c>
      <c r="I123" s="117">
        <f t="shared" si="3"/>
        <v>3450</v>
      </c>
    </row>
    <row r="124" spans="1:9" s="91" customFormat="1" ht="25.5">
      <c r="A124" s="35">
        <v>118</v>
      </c>
      <c r="B124" s="110" t="s">
        <v>765</v>
      </c>
      <c r="C124" s="126" t="s">
        <v>766</v>
      </c>
      <c r="D124" s="2" t="s">
        <v>225</v>
      </c>
      <c r="E124" s="3">
        <v>20</v>
      </c>
      <c r="F124" s="108">
        <v>30.51</v>
      </c>
      <c r="G124" s="108">
        <v>36</v>
      </c>
      <c r="H124" s="117">
        <f t="shared" si="2"/>
        <v>610.20000000000005</v>
      </c>
      <c r="I124" s="117">
        <f t="shared" si="3"/>
        <v>720</v>
      </c>
    </row>
    <row r="125" spans="1:9" s="91" customFormat="1">
      <c r="A125" s="35">
        <v>119</v>
      </c>
      <c r="B125" s="110" t="s">
        <v>767</v>
      </c>
      <c r="C125" s="126" t="s">
        <v>768</v>
      </c>
      <c r="D125" s="2" t="s">
        <v>225</v>
      </c>
      <c r="E125" s="3">
        <v>20</v>
      </c>
      <c r="F125" s="108">
        <v>352.97</v>
      </c>
      <c r="G125" s="108">
        <v>416.5</v>
      </c>
      <c r="H125" s="117">
        <f t="shared" si="2"/>
        <v>7059.4000000000005</v>
      </c>
      <c r="I125" s="117">
        <f t="shared" si="3"/>
        <v>8330</v>
      </c>
    </row>
    <row r="126" spans="1:9" s="91" customFormat="1">
      <c r="A126" s="35">
        <v>120</v>
      </c>
      <c r="B126" s="110" t="s">
        <v>769</v>
      </c>
      <c r="C126" s="126" t="s">
        <v>770</v>
      </c>
      <c r="D126" s="2" t="s">
        <v>225</v>
      </c>
      <c r="E126" s="3">
        <v>20</v>
      </c>
      <c r="F126" s="108">
        <v>352.97</v>
      </c>
      <c r="G126" s="108">
        <v>416.5</v>
      </c>
      <c r="H126" s="117">
        <f t="shared" si="2"/>
        <v>7059.4000000000005</v>
      </c>
      <c r="I126" s="117">
        <f t="shared" si="3"/>
        <v>8330</v>
      </c>
    </row>
    <row r="127" spans="1:9" s="91" customFormat="1" ht="25.5">
      <c r="A127" s="35">
        <v>121</v>
      </c>
      <c r="B127" s="110" t="s">
        <v>771</v>
      </c>
      <c r="C127" s="126" t="s">
        <v>772</v>
      </c>
      <c r="D127" s="2" t="s">
        <v>225</v>
      </c>
      <c r="E127" s="3">
        <v>20</v>
      </c>
      <c r="F127" s="108">
        <v>23.31</v>
      </c>
      <c r="G127" s="108">
        <v>27.5</v>
      </c>
      <c r="H127" s="117">
        <f t="shared" si="2"/>
        <v>466.2</v>
      </c>
      <c r="I127" s="117">
        <f t="shared" si="3"/>
        <v>550</v>
      </c>
    </row>
    <row r="128" spans="1:9" s="91" customFormat="1" ht="25.5">
      <c r="A128" s="35">
        <v>122</v>
      </c>
      <c r="B128" s="110" t="s">
        <v>773</v>
      </c>
      <c r="C128" s="126" t="s">
        <v>774</v>
      </c>
      <c r="D128" s="2" t="s">
        <v>225</v>
      </c>
      <c r="E128" s="3">
        <v>20</v>
      </c>
      <c r="F128" s="108">
        <v>33.39</v>
      </c>
      <c r="G128" s="108">
        <v>39.4</v>
      </c>
      <c r="H128" s="117">
        <f t="shared" si="2"/>
        <v>667.8</v>
      </c>
      <c r="I128" s="117">
        <f t="shared" si="3"/>
        <v>788</v>
      </c>
    </row>
    <row r="129" spans="1:9" s="91" customFormat="1" ht="25.5">
      <c r="A129" s="35">
        <v>123</v>
      </c>
      <c r="B129" s="110" t="s">
        <v>775</v>
      </c>
      <c r="C129" s="126" t="s">
        <v>776</v>
      </c>
      <c r="D129" s="2" t="s">
        <v>225</v>
      </c>
      <c r="E129" s="3">
        <v>30</v>
      </c>
      <c r="F129" s="108">
        <v>186.1</v>
      </c>
      <c r="G129" s="108">
        <v>219.6</v>
      </c>
      <c r="H129" s="117">
        <f t="shared" si="2"/>
        <v>5583</v>
      </c>
      <c r="I129" s="117">
        <f t="shared" si="3"/>
        <v>6588</v>
      </c>
    </row>
    <row r="130" spans="1:9" s="91" customFormat="1" ht="25.5">
      <c r="A130" s="35">
        <v>124</v>
      </c>
      <c r="B130" s="110" t="s">
        <v>777</v>
      </c>
      <c r="C130" s="126" t="s">
        <v>778</v>
      </c>
      <c r="D130" s="2" t="s">
        <v>225</v>
      </c>
      <c r="E130" s="3">
        <v>30</v>
      </c>
      <c r="F130" s="108">
        <v>133.13999999999999</v>
      </c>
      <c r="G130" s="108">
        <v>157.1</v>
      </c>
      <c r="H130" s="117">
        <f t="shared" si="2"/>
        <v>3994.2</v>
      </c>
      <c r="I130" s="117">
        <f t="shared" si="3"/>
        <v>4713</v>
      </c>
    </row>
    <row r="131" spans="1:9" s="91" customFormat="1">
      <c r="A131" s="35">
        <v>125</v>
      </c>
      <c r="B131" s="110" t="s">
        <v>779</v>
      </c>
      <c r="C131" s="126" t="s">
        <v>780</v>
      </c>
      <c r="D131" s="2" t="s">
        <v>225</v>
      </c>
      <c r="E131" s="3">
        <v>60</v>
      </c>
      <c r="F131" s="108">
        <v>192.8</v>
      </c>
      <c r="G131" s="108">
        <v>227.5</v>
      </c>
      <c r="H131" s="117">
        <f t="shared" si="2"/>
        <v>11568</v>
      </c>
      <c r="I131" s="117">
        <f t="shared" si="3"/>
        <v>13650</v>
      </c>
    </row>
    <row r="132" spans="1:9" s="91" customFormat="1">
      <c r="A132" s="35">
        <v>126</v>
      </c>
      <c r="B132" s="110" t="s">
        <v>781</v>
      </c>
      <c r="C132" s="126" t="s">
        <v>782</v>
      </c>
      <c r="D132" s="2" t="s">
        <v>225</v>
      </c>
      <c r="E132" s="3">
        <v>20</v>
      </c>
      <c r="F132" s="108">
        <v>205.34</v>
      </c>
      <c r="G132" s="108">
        <v>242.3</v>
      </c>
      <c r="H132" s="117">
        <f t="shared" si="2"/>
        <v>4106.8</v>
      </c>
      <c r="I132" s="117">
        <f t="shared" si="3"/>
        <v>4846</v>
      </c>
    </row>
    <row r="133" spans="1:9" s="91" customFormat="1" ht="25.5">
      <c r="A133" s="35">
        <v>127</v>
      </c>
      <c r="B133" s="110" t="s">
        <v>783</v>
      </c>
      <c r="C133" s="126" t="s">
        <v>784</v>
      </c>
      <c r="D133" s="2" t="s">
        <v>225</v>
      </c>
      <c r="E133" s="3">
        <v>20</v>
      </c>
      <c r="F133" s="108">
        <v>101.53</v>
      </c>
      <c r="G133" s="108">
        <v>119.8</v>
      </c>
      <c r="H133" s="117">
        <f t="shared" si="2"/>
        <v>2030.6</v>
      </c>
      <c r="I133" s="117">
        <f t="shared" si="3"/>
        <v>2396</v>
      </c>
    </row>
    <row r="134" spans="1:9" s="91" customFormat="1" ht="25.5">
      <c r="A134" s="35">
        <v>128</v>
      </c>
      <c r="B134" s="110" t="s">
        <v>785</v>
      </c>
      <c r="C134" s="126" t="s">
        <v>786</v>
      </c>
      <c r="D134" s="2" t="s">
        <v>225</v>
      </c>
      <c r="E134" s="3">
        <v>20</v>
      </c>
      <c r="F134" s="108">
        <v>95.59</v>
      </c>
      <c r="G134" s="108">
        <v>112.8</v>
      </c>
      <c r="H134" s="117">
        <f t="shared" si="2"/>
        <v>1911.8000000000002</v>
      </c>
      <c r="I134" s="117">
        <f t="shared" si="3"/>
        <v>2256</v>
      </c>
    </row>
    <row r="135" spans="1:9" s="91" customFormat="1" ht="25.5">
      <c r="A135" s="35">
        <v>129</v>
      </c>
      <c r="B135" s="110" t="s">
        <v>787</v>
      </c>
      <c r="C135" s="126" t="s">
        <v>788</v>
      </c>
      <c r="D135" s="2" t="s">
        <v>225</v>
      </c>
      <c r="E135" s="3">
        <v>20</v>
      </c>
      <c r="F135" s="108">
        <v>103.31</v>
      </c>
      <c r="G135" s="108">
        <v>121.9</v>
      </c>
      <c r="H135" s="117">
        <f t="shared" si="2"/>
        <v>2066.1999999999998</v>
      </c>
      <c r="I135" s="117">
        <f t="shared" si="3"/>
        <v>2438</v>
      </c>
    </row>
    <row r="136" spans="1:9" s="91" customFormat="1" ht="25.5">
      <c r="A136" s="35">
        <v>130</v>
      </c>
      <c r="B136" s="110" t="s">
        <v>789</v>
      </c>
      <c r="C136" s="126" t="s">
        <v>790</v>
      </c>
      <c r="D136" s="2" t="s">
        <v>225</v>
      </c>
      <c r="E136" s="3">
        <v>20</v>
      </c>
      <c r="F136" s="108">
        <v>91.78</v>
      </c>
      <c r="G136" s="108">
        <v>108.3</v>
      </c>
      <c r="H136" s="117">
        <f t="shared" ref="H136:H199" si="4">F136*E136</f>
        <v>1835.6</v>
      </c>
      <c r="I136" s="117">
        <f t="shared" ref="I136:I199" si="5">E136*G136</f>
        <v>2166</v>
      </c>
    </row>
    <row r="137" spans="1:9" s="91" customFormat="1" ht="25.5">
      <c r="A137" s="35">
        <v>131</v>
      </c>
      <c r="B137" s="110" t="s">
        <v>791</v>
      </c>
      <c r="C137" s="126" t="s">
        <v>792</v>
      </c>
      <c r="D137" s="2" t="s">
        <v>225</v>
      </c>
      <c r="E137" s="3">
        <v>20</v>
      </c>
      <c r="F137" s="108">
        <v>108.56</v>
      </c>
      <c r="G137" s="108">
        <v>128.1</v>
      </c>
      <c r="H137" s="117">
        <f t="shared" si="4"/>
        <v>2171.1999999999998</v>
      </c>
      <c r="I137" s="117">
        <f t="shared" si="5"/>
        <v>2562</v>
      </c>
    </row>
    <row r="138" spans="1:9" s="91" customFormat="1" ht="25.5">
      <c r="A138" s="35">
        <v>132</v>
      </c>
      <c r="B138" s="110" t="s">
        <v>793</v>
      </c>
      <c r="C138" s="126" t="s">
        <v>794</v>
      </c>
      <c r="D138" s="2" t="s">
        <v>225</v>
      </c>
      <c r="E138" s="3">
        <v>40</v>
      </c>
      <c r="F138" s="108">
        <v>84.41</v>
      </c>
      <c r="G138" s="108">
        <v>99.6</v>
      </c>
      <c r="H138" s="117">
        <f t="shared" si="4"/>
        <v>3376.3999999999996</v>
      </c>
      <c r="I138" s="117">
        <f t="shared" si="5"/>
        <v>3984</v>
      </c>
    </row>
    <row r="139" spans="1:9" s="91" customFormat="1" ht="25.5">
      <c r="A139" s="35">
        <v>133</v>
      </c>
      <c r="B139" s="110" t="s">
        <v>795</v>
      </c>
      <c r="C139" s="126" t="s">
        <v>796</v>
      </c>
      <c r="D139" s="2" t="s">
        <v>225</v>
      </c>
      <c r="E139" s="3">
        <v>60</v>
      </c>
      <c r="F139" s="108">
        <v>52.71</v>
      </c>
      <c r="G139" s="108">
        <v>62.2</v>
      </c>
      <c r="H139" s="117">
        <f t="shared" si="4"/>
        <v>3162.6</v>
      </c>
      <c r="I139" s="117">
        <f t="shared" si="5"/>
        <v>3732</v>
      </c>
    </row>
    <row r="140" spans="1:9" s="91" customFormat="1" ht="25.5">
      <c r="A140" s="35">
        <v>134</v>
      </c>
      <c r="B140" s="110" t="s">
        <v>797</v>
      </c>
      <c r="C140" s="126" t="s">
        <v>798</v>
      </c>
      <c r="D140" s="2" t="s">
        <v>225</v>
      </c>
      <c r="E140" s="3">
        <v>30</v>
      </c>
      <c r="F140" s="108">
        <v>144.41</v>
      </c>
      <c r="G140" s="108">
        <v>170.4</v>
      </c>
      <c r="H140" s="117">
        <f t="shared" si="4"/>
        <v>4332.3</v>
      </c>
      <c r="I140" s="117">
        <f t="shared" si="5"/>
        <v>5112</v>
      </c>
    </row>
    <row r="141" spans="1:9" s="91" customFormat="1" ht="25.5">
      <c r="A141" s="35">
        <v>135</v>
      </c>
      <c r="B141" s="110" t="s">
        <v>799</v>
      </c>
      <c r="C141" s="126" t="s">
        <v>800</v>
      </c>
      <c r="D141" s="2" t="s">
        <v>225</v>
      </c>
      <c r="E141" s="3">
        <v>40</v>
      </c>
      <c r="F141" s="108">
        <v>53.56</v>
      </c>
      <c r="G141" s="108">
        <v>63.2</v>
      </c>
      <c r="H141" s="117">
        <f t="shared" si="4"/>
        <v>2142.4</v>
      </c>
      <c r="I141" s="117">
        <f t="shared" si="5"/>
        <v>2528</v>
      </c>
    </row>
    <row r="142" spans="1:9" s="91" customFormat="1" ht="25.5">
      <c r="A142" s="35">
        <v>136</v>
      </c>
      <c r="B142" s="110" t="s">
        <v>801</v>
      </c>
      <c r="C142" s="126" t="s">
        <v>802</v>
      </c>
      <c r="D142" s="2" t="s">
        <v>225</v>
      </c>
      <c r="E142" s="3">
        <v>20</v>
      </c>
      <c r="F142" s="108">
        <v>155.85</v>
      </c>
      <c r="G142" s="108">
        <v>183.9</v>
      </c>
      <c r="H142" s="117">
        <f t="shared" si="4"/>
        <v>3117</v>
      </c>
      <c r="I142" s="117">
        <f t="shared" si="5"/>
        <v>3678</v>
      </c>
    </row>
    <row r="143" spans="1:9" s="91" customFormat="1" ht="25.5">
      <c r="A143" s="35">
        <v>137</v>
      </c>
      <c r="B143" s="110" t="s">
        <v>803</v>
      </c>
      <c r="C143" s="126" t="s">
        <v>804</v>
      </c>
      <c r="D143" s="2" t="s">
        <v>225</v>
      </c>
      <c r="E143" s="3">
        <v>20</v>
      </c>
      <c r="F143" s="108">
        <v>61.02</v>
      </c>
      <c r="G143" s="108">
        <v>72</v>
      </c>
      <c r="H143" s="117">
        <f t="shared" si="4"/>
        <v>1220.4000000000001</v>
      </c>
      <c r="I143" s="117">
        <f t="shared" si="5"/>
        <v>1440</v>
      </c>
    </row>
    <row r="144" spans="1:9" s="91" customFormat="1">
      <c r="A144" s="35">
        <v>138</v>
      </c>
      <c r="B144" s="110" t="s">
        <v>805</v>
      </c>
      <c r="C144" s="126" t="s">
        <v>806</v>
      </c>
      <c r="D144" s="2" t="s">
        <v>225</v>
      </c>
      <c r="E144" s="3">
        <v>20</v>
      </c>
      <c r="F144" s="108">
        <v>59.15</v>
      </c>
      <c r="G144" s="108">
        <v>69.8</v>
      </c>
      <c r="H144" s="117">
        <f t="shared" si="4"/>
        <v>1183</v>
      </c>
      <c r="I144" s="117">
        <f t="shared" si="5"/>
        <v>1396</v>
      </c>
    </row>
    <row r="145" spans="1:9" s="91" customFormat="1" ht="25.5">
      <c r="A145" s="35">
        <v>139</v>
      </c>
      <c r="B145" s="110" t="s">
        <v>807</v>
      </c>
      <c r="C145" s="126" t="s">
        <v>808</v>
      </c>
      <c r="D145" s="2" t="s">
        <v>225</v>
      </c>
      <c r="E145" s="3">
        <v>20</v>
      </c>
      <c r="F145" s="108">
        <v>55.93</v>
      </c>
      <c r="G145" s="108">
        <v>66</v>
      </c>
      <c r="H145" s="117">
        <f t="shared" si="4"/>
        <v>1118.5999999999999</v>
      </c>
      <c r="I145" s="117">
        <f t="shared" si="5"/>
        <v>1320</v>
      </c>
    </row>
    <row r="146" spans="1:9" s="91" customFormat="1" ht="25.5">
      <c r="A146" s="35">
        <v>140</v>
      </c>
      <c r="B146" s="110" t="s">
        <v>809</v>
      </c>
      <c r="C146" s="126" t="s">
        <v>810</v>
      </c>
      <c r="D146" s="2" t="s">
        <v>225</v>
      </c>
      <c r="E146" s="3">
        <v>20</v>
      </c>
      <c r="F146" s="108">
        <v>51.27</v>
      </c>
      <c r="G146" s="108">
        <v>60.5</v>
      </c>
      <c r="H146" s="117">
        <f t="shared" si="4"/>
        <v>1025.4000000000001</v>
      </c>
      <c r="I146" s="117">
        <f t="shared" si="5"/>
        <v>1210</v>
      </c>
    </row>
    <row r="147" spans="1:9" s="91" customFormat="1">
      <c r="A147" s="35">
        <v>141</v>
      </c>
      <c r="B147" s="110" t="s">
        <v>811</v>
      </c>
      <c r="C147" s="126" t="s">
        <v>812</v>
      </c>
      <c r="D147" s="2" t="s">
        <v>225</v>
      </c>
      <c r="E147" s="3">
        <v>20</v>
      </c>
      <c r="F147" s="108">
        <v>98.98</v>
      </c>
      <c r="G147" s="108">
        <v>116.8</v>
      </c>
      <c r="H147" s="117">
        <f t="shared" si="4"/>
        <v>1979.6000000000001</v>
      </c>
      <c r="I147" s="117">
        <f t="shared" si="5"/>
        <v>2336</v>
      </c>
    </row>
    <row r="148" spans="1:9" s="91" customFormat="1">
      <c r="A148" s="35">
        <v>142</v>
      </c>
      <c r="B148" s="110" t="s">
        <v>813</v>
      </c>
      <c r="C148" s="126" t="s">
        <v>814</v>
      </c>
      <c r="D148" s="2" t="s">
        <v>225</v>
      </c>
      <c r="E148" s="3">
        <v>20</v>
      </c>
      <c r="F148" s="108">
        <v>42.2</v>
      </c>
      <c r="G148" s="108">
        <v>49.8</v>
      </c>
      <c r="H148" s="117">
        <f t="shared" si="4"/>
        <v>844</v>
      </c>
      <c r="I148" s="117">
        <f t="shared" si="5"/>
        <v>996</v>
      </c>
    </row>
    <row r="149" spans="1:9" s="91" customFormat="1">
      <c r="A149" s="35">
        <v>143</v>
      </c>
      <c r="B149" s="110" t="s">
        <v>815</v>
      </c>
      <c r="C149" s="126" t="s">
        <v>816</v>
      </c>
      <c r="D149" s="2" t="s">
        <v>225</v>
      </c>
      <c r="E149" s="3">
        <v>20</v>
      </c>
      <c r="F149" s="108">
        <v>38.81</v>
      </c>
      <c r="G149" s="108">
        <v>45.8</v>
      </c>
      <c r="H149" s="117">
        <f t="shared" si="4"/>
        <v>776.2</v>
      </c>
      <c r="I149" s="117">
        <f t="shared" si="5"/>
        <v>916</v>
      </c>
    </row>
    <row r="150" spans="1:9" s="91" customFormat="1">
      <c r="A150" s="35">
        <v>144</v>
      </c>
      <c r="B150" s="110" t="s">
        <v>817</v>
      </c>
      <c r="C150" s="126" t="s">
        <v>818</v>
      </c>
      <c r="D150" s="2" t="s">
        <v>225</v>
      </c>
      <c r="E150" s="3">
        <v>20</v>
      </c>
      <c r="F150" s="108">
        <v>42.2</v>
      </c>
      <c r="G150" s="108">
        <v>49.8</v>
      </c>
      <c r="H150" s="117">
        <f t="shared" si="4"/>
        <v>844</v>
      </c>
      <c r="I150" s="117">
        <f t="shared" si="5"/>
        <v>996</v>
      </c>
    </row>
    <row r="151" spans="1:9" s="91" customFormat="1">
      <c r="A151" s="35">
        <v>145</v>
      </c>
      <c r="B151" s="110" t="s">
        <v>819</v>
      </c>
      <c r="C151" s="126" t="s">
        <v>820</v>
      </c>
      <c r="D151" s="2" t="s">
        <v>225</v>
      </c>
      <c r="E151" s="3">
        <v>20</v>
      </c>
      <c r="F151" s="108">
        <v>38.81</v>
      </c>
      <c r="G151" s="108">
        <v>45.8</v>
      </c>
      <c r="H151" s="117">
        <f t="shared" si="4"/>
        <v>776.2</v>
      </c>
      <c r="I151" s="117">
        <f t="shared" si="5"/>
        <v>916</v>
      </c>
    </row>
    <row r="152" spans="1:9" s="91" customFormat="1">
      <c r="A152" s="35">
        <v>146</v>
      </c>
      <c r="B152" s="110" t="s">
        <v>821</v>
      </c>
      <c r="C152" s="126" t="s">
        <v>822</v>
      </c>
      <c r="D152" s="2" t="s">
        <v>225</v>
      </c>
      <c r="E152" s="3">
        <v>20</v>
      </c>
      <c r="F152" s="108">
        <v>38.81</v>
      </c>
      <c r="G152" s="108">
        <v>45.8</v>
      </c>
      <c r="H152" s="117">
        <f t="shared" si="4"/>
        <v>776.2</v>
      </c>
      <c r="I152" s="117">
        <f t="shared" si="5"/>
        <v>916</v>
      </c>
    </row>
    <row r="153" spans="1:9" s="91" customFormat="1" ht="25.5">
      <c r="A153" s="35">
        <v>147</v>
      </c>
      <c r="B153" s="110" t="s">
        <v>823</v>
      </c>
      <c r="C153" s="126" t="s">
        <v>824</v>
      </c>
      <c r="D153" s="2" t="s">
        <v>225</v>
      </c>
      <c r="E153" s="3">
        <v>20</v>
      </c>
      <c r="F153" s="108">
        <v>100.76</v>
      </c>
      <c r="G153" s="108">
        <v>118.9</v>
      </c>
      <c r="H153" s="117">
        <f t="shared" si="4"/>
        <v>2015.2</v>
      </c>
      <c r="I153" s="117">
        <f t="shared" si="5"/>
        <v>2378</v>
      </c>
    </row>
    <row r="154" spans="1:9" s="91" customFormat="1" ht="25.5">
      <c r="A154" s="35">
        <v>148</v>
      </c>
      <c r="B154" s="110" t="s">
        <v>825</v>
      </c>
      <c r="C154" s="126" t="s">
        <v>826</v>
      </c>
      <c r="D154" s="2" t="s">
        <v>225</v>
      </c>
      <c r="E154" s="3">
        <v>12</v>
      </c>
      <c r="F154" s="108">
        <v>46.53</v>
      </c>
      <c r="G154" s="108">
        <v>54.9</v>
      </c>
      <c r="H154" s="117">
        <f t="shared" si="4"/>
        <v>558.36</v>
      </c>
      <c r="I154" s="117">
        <f t="shared" si="5"/>
        <v>658.8</v>
      </c>
    </row>
    <row r="155" spans="1:9" s="91" customFormat="1" ht="25.5">
      <c r="A155" s="35">
        <v>149</v>
      </c>
      <c r="B155" s="110" t="s">
        <v>827</v>
      </c>
      <c r="C155" s="126" t="s">
        <v>828</v>
      </c>
      <c r="D155" s="2" t="s">
        <v>225</v>
      </c>
      <c r="E155" s="3">
        <v>12</v>
      </c>
      <c r="F155" s="108">
        <v>96.19</v>
      </c>
      <c r="G155" s="108">
        <v>113.5</v>
      </c>
      <c r="H155" s="117">
        <f t="shared" si="4"/>
        <v>1154.28</v>
      </c>
      <c r="I155" s="117">
        <f t="shared" si="5"/>
        <v>1362</v>
      </c>
    </row>
    <row r="156" spans="1:9" s="91" customFormat="1">
      <c r="A156" s="35">
        <v>150</v>
      </c>
      <c r="B156" s="110" t="s">
        <v>829</v>
      </c>
      <c r="C156" s="126" t="s">
        <v>830</v>
      </c>
      <c r="D156" s="2" t="s">
        <v>225</v>
      </c>
      <c r="E156" s="3">
        <v>12</v>
      </c>
      <c r="F156" s="108">
        <v>85.85</v>
      </c>
      <c r="G156" s="108">
        <v>101.3</v>
      </c>
      <c r="H156" s="117">
        <f t="shared" si="4"/>
        <v>1030.1999999999998</v>
      </c>
      <c r="I156" s="117">
        <f t="shared" si="5"/>
        <v>1215.5999999999999</v>
      </c>
    </row>
    <row r="157" spans="1:9" s="91" customFormat="1" ht="25.5">
      <c r="A157" s="35">
        <v>151</v>
      </c>
      <c r="B157" s="110" t="s">
        <v>831</v>
      </c>
      <c r="C157" s="126" t="s">
        <v>832</v>
      </c>
      <c r="D157" s="2" t="s">
        <v>225</v>
      </c>
      <c r="E157" s="3">
        <v>12</v>
      </c>
      <c r="F157" s="108">
        <v>45.34</v>
      </c>
      <c r="G157" s="108">
        <v>53.5</v>
      </c>
      <c r="H157" s="117">
        <f t="shared" si="4"/>
        <v>544.08000000000004</v>
      </c>
      <c r="I157" s="117">
        <f t="shared" si="5"/>
        <v>642</v>
      </c>
    </row>
    <row r="158" spans="1:9" s="91" customFormat="1" ht="25.5">
      <c r="A158" s="35">
        <v>152</v>
      </c>
      <c r="B158" s="110" t="s">
        <v>833</v>
      </c>
      <c r="C158" s="126" t="s">
        <v>834</v>
      </c>
      <c r="D158" s="2" t="s">
        <v>225</v>
      </c>
      <c r="E158" s="3">
        <v>12</v>
      </c>
      <c r="F158" s="108">
        <v>36.270000000000003</v>
      </c>
      <c r="G158" s="108">
        <v>42.8</v>
      </c>
      <c r="H158" s="117">
        <f t="shared" si="4"/>
        <v>435.24</v>
      </c>
      <c r="I158" s="117">
        <f t="shared" si="5"/>
        <v>513.59999999999991</v>
      </c>
    </row>
    <row r="159" spans="1:9" s="91" customFormat="1">
      <c r="A159" s="35">
        <v>153</v>
      </c>
      <c r="B159" s="110" t="s">
        <v>835</v>
      </c>
      <c r="C159" s="126" t="s">
        <v>836</v>
      </c>
      <c r="D159" s="2" t="s">
        <v>225</v>
      </c>
      <c r="E159" s="3">
        <v>12</v>
      </c>
      <c r="F159" s="108">
        <v>37.119999999999997</v>
      </c>
      <c r="G159" s="108">
        <v>43.8</v>
      </c>
      <c r="H159" s="117">
        <f t="shared" si="4"/>
        <v>445.43999999999994</v>
      </c>
      <c r="I159" s="117">
        <f t="shared" si="5"/>
        <v>525.59999999999991</v>
      </c>
    </row>
    <row r="160" spans="1:9" s="91" customFormat="1" ht="25.5">
      <c r="A160" s="35">
        <v>154</v>
      </c>
      <c r="B160" s="110" t="s">
        <v>837</v>
      </c>
      <c r="C160" s="126" t="s">
        <v>838</v>
      </c>
      <c r="D160" s="2" t="s">
        <v>225</v>
      </c>
      <c r="E160" s="3">
        <v>12</v>
      </c>
      <c r="F160" s="108">
        <v>40.51</v>
      </c>
      <c r="G160" s="108">
        <v>47.8</v>
      </c>
      <c r="H160" s="117">
        <f t="shared" si="4"/>
        <v>486.12</v>
      </c>
      <c r="I160" s="117">
        <f t="shared" si="5"/>
        <v>573.59999999999991</v>
      </c>
    </row>
    <row r="161" spans="1:9" s="91" customFormat="1" ht="25.5">
      <c r="A161" s="35">
        <v>155</v>
      </c>
      <c r="B161" s="110" t="s">
        <v>839</v>
      </c>
      <c r="C161" s="126" t="s">
        <v>840</v>
      </c>
      <c r="D161" s="2" t="s">
        <v>225</v>
      </c>
      <c r="E161" s="3">
        <v>20</v>
      </c>
      <c r="F161" s="108">
        <v>45.25</v>
      </c>
      <c r="G161" s="108">
        <v>53.4</v>
      </c>
      <c r="H161" s="117">
        <f t="shared" si="4"/>
        <v>905</v>
      </c>
      <c r="I161" s="117">
        <f t="shared" si="5"/>
        <v>1068</v>
      </c>
    </row>
    <row r="162" spans="1:9" s="91" customFormat="1" ht="25.5">
      <c r="A162" s="35">
        <v>156</v>
      </c>
      <c r="B162" s="110" t="s">
        <v>841</v>
      </c>
      <c r="C162" s="126" t="s">
        <v>842</v>
      </c>
      <c r="D162" s="2" t="s">
        <v>225</v>
      </c>
      <c r="E162" s="3">
        <v>20</v>
      </c>
      <c r="F162" s="108">
        <v>77.8</v>
      </c>
      <c r="G162" s="108">
        <v>91.8</v>
      </c>
      <c r="H162" s="117">
        <f t="shared" si="4"/>
        <v>1556</v>
      </c>
      <c r="I162" s="117">
        <f t="shared" si="5"/>
        <v>1836</v>
      </c>
    </row>
    <row r="163" spans="1:9" s="91" customFormat="1">
      <c r="A163" s="35">
        <v>157</v>
      </c>
      <c r="B163" s="110" t="s">
        <v>843</v>
      </c>
      <c r="C163" s="126" t="s">
        <v>844</v>
      </c>
      <c r="D163" s="2" t="s">
        <v>225</v>
      </c>
      <c r="E163" s="3">
        <v>20</v>
      </c>
      <c r="F163" s="108">
        <v>38.81</v>
      </c>
      <c r="G163" s="108">
        <v>45.8</v>
      </c>
      <c r="H163" s="117">
        <f t="shared" si="4"/>
        <v>776.2</v>
      </c>
      <c r="I163" s="117">
        <f t="shared" si="5"/>
        <v>916</v>
      </c>
    </row>
    <row r="164" spans="1:9" s="91" customFormat="1">
      <c r="A164" s="35">
        <v>158</v>
      </c>
      <c r="B164" s="110" t="s">
        <v>845</v>
      </c>
      <c r="C164" s="126" t="s">
        <v>846</v>
      </c>
      <c r="D164" s="2" t="s">
        <v>225</v>
      </c>
      <c r="E164" s="3">
        <v>20</v>
      </c>
      <c r="F164" s="108">
        <v>38.729999999999997</v>
      </c>
      <c r="G164" s="108">
        <v>45.7</v>
      </c>
      <c r="H164" s="117">
        <f t="shared" si="4"/>
        <v>774.59999999999991</v>
      </c>
      <c r="I164" s="117">
        <f t="shared" si="5"/>
        <v>914</v>
      </c>
    </row>
    <row r="165" spans="1:9" s="91" customFormat="1" ht="25.5">
      <c r="A165" s="35">
        <v>159</v>
      </c>
      <c r="B165" s="110" t="s">
        <v>847</v>
      </c>
      <c r="C165" s="126" t="s">
        <v>848</v>
      </c>
      <c r="D165" s="2" t="s">
        <v>225</v>
      </c>
      <c r="E165" s="3">
        <v>20</v>
      </c>
      <c r="F165" s="108">
        <v>33.049999999999997</v>
      </c>
      <c r="G165" s="108">
        <v>39</v>
      </c>
      <c r="H165" s="117">
        <f t="shared" si="4"/>
        <v>661</v>
      </c>
      <c r="I165" s="117">
        <f t="shared" si="5"/>
        <v>780</v>
      </c>
    </row>
    <row r="166" spans="1:9" s="91" customFormat="1" ht="25.5">
      <c r="A166" s="35">
        <v>160</v>
      </c>
      <c r="B166" s="110" t="s">
        <v>849</v>
      </c>
      <c r="C166" s="126" t="s">
        <v>850</v>
      </c>
      <c r="D166" s="2" t="s">
        <v>225</v>
      </c>
      <c r="E166" s="3">
        <v>10</v>
      </c>
      <c r="F166" s="108">
        <v>46.02</v>
      </c>
      <c r="G166" s="108">
        <v>54.3</v>
      </c>
      <c r="H166" s="117">
        <f t="shared" si="4"/>
        <v>460.20000000000005</v>
      </c>
      <c r="I166" s="117">
        <f t="shared" si="5"/>
        <v>543</v>
      </c>
    </row>
    <row r="167" spans="1:9" s="91" customFormat="1" ht="25.5">
      <c r="A167" s="35">
        <v>161</v>
      </c>
      <c r="B167" s="110" t="s">
        <v>851</v>
      </c>
      <c r="C167" s="126" t="s">
        <v>852</v>
      </c>
      <c r="D167" s="2" t="s">
        <v>225</v>
      </c>
      <c r="E167" s="3">
        <v>10</v>
      </c>
      <c r="F167" s="108">
        <v>46.02</v>
      </c>
      <c r="G167" s="108">
        <v>54.3</v>
      </c>
      <c r="H167" s="117">
        <f t="shared" si="4"/>
        <v>460.20000000000005</v>
      </c>
      <c r="I167" s="117">
        <f t="shared" si="5"/>
        <v>543</v>
      </c>
    </row>
    <row r="168" spans="1:9" s="91" customFormat="1" ht="25.5">
      <c r="A168" s="35">
        <v>162</v>
      </c>
      <c r="B168" s="110" t="s">
        <v>853</v>
      </c>
      <c r="C168" s="126" t="s">
        <v>854</v>
      </c>
      <c r="D168" s="2" t="s">
        <v>225</v>
      </c>
      <c r="E168" s="3">
        <v>20</v>
      </c>
      <c r="F168" s="108">
        <v>64.150000000000006</v>
      </c>
      <c r="G168" s="108">
        <v>75.7</v>
      </c>
      <c r="H168" s="117">
        <f t="shared" si="4"/>
        <v>1283</v>
      </c>
      <c r="I168" s="117">
        <f t="shared" si="5"/>
        <v>1514</v>
      </c>
    </row>
    <row r="169" spans="1:9" s="91" customFormat="1" ht="25.5">
      <c r="A169" s="35">
        <v>163</v>
      </c>
      <c r="B169" s="110" t="s">
        <v>855</v>
      </c>
      <c r="C169" s="126" t="s">
        <v>856</v>
      </c>
      <c r="D169" s="2" t="s">
        <v>225</v>
      </c>
      <c r="E169" s="3">
        <v>40</v>
      </c>
      <c r="F169" s="108">
        <v>43.14</v>
      </c>
      <c r="G169" s="108">
        <v>50.9</v>
      </c>
      <c r="H169" s="117">
        <f t="shared" si="4"/>
        <v>1725.6</v>
      </c>
      <c r="I169" s="117">
        <f t="shared" si="5"/>
        <v>2036</v>
      </c>
    </row>
    <row r="170" spans="1:9" s="91" customFormat="1" ht="25.5">
      <c r="A170" s="35">
        <v>164</v>
      </c>
      <c r="B170" s="110" t="s">
        <v>857</v>
      </c>
      <c r="C170" s="126" t="s">
        <v>858</v>
      </c>
      <c r="D170" s="2" t="s">
        <v>225</v>
      </c>
      <c r="E170" s="3">
        <v>20</v>
      </c>
      <c r="F170" s="108">
        <v>53.73</v>
      </c>
      <c r="G170" s="108">
        <v>63.4</v>
      </c>
      <c r="H170" s="117">
        <f t="shared" si="4"/>
        <v>1074.5999999999999</v>
      </c>
      <c r="I170" s="117">
        <f t="shared" si="5"/>
        <v>1268</v>
      </c>
    </row>
    <row r="171" spans="1:9" s="91" customFormat="1" ht="25.5">
      <c r="A171" s="35">
        <v>165</v>
      </c>
      <c r="B171" s="110" t="s">
        <v>859</v>
      </c>
      <c r="C171" s="126" t="s">
        <v>860</v>
      </c>
      <c r="D171" s="2" t="s">
        <v>225</v>
      </c>
      <c r="E171" s="3">
        <v>10</v>
      </c>
      <c r="F171" s="108">
        <v>71.61</v>
      </c>
      <c r="G171" s="108">
        <v>84.5</v>
      </c>
      <c r="H171" s="117">
        <f t="shared" si="4"/>
        <v>716.1</v>
      </c>
      <c r="I171" s="117">
        <f t="shared" si="5"/>
        <v>845</v>
      </c>
    </row>
    <row r="172" spans="1:9" s="91" customFormat="1">
      <c r="A172" s="35">
        <v>166</v>
      </c>
      <c r="B172" s="110" t="s">
        <v>861</v>
      </c>
      <c r="C172" s="126" t="s">
        <v>862</v>
      </c>
      <c r="D172" s="2" t="s">
        <v>225</v>
      </c>
      <c r="E172" s="3">
        <v>20</v>
      </c>
      <c r="F172" s="108">
        <v>102.97</v>
      </c>
      <c r="G172" s="108">
        <v>121.5</v>
      </c>
      <c r="H172" s="117">
        <f t="shared" si="4"/>
        <v>2059.4</v>
      </c>
      <c r="I172" s="117">
        <f t="shared" si="5"/>
        <v>2430</v>
      </c>
    </row>
    <row r="173" spans="1:9" s="91" customFormat="1">
      <c r="A173" s="35">
        <v>167</v>
      </c>
      <c r="B173" s="110" t="s">
        <v>863</v>
      </c>
      <c r="C173" s="126" t="s">
        <v>864</v>
      </c>
      <c r="D173" s="2" t="s">
        <v>225</v>
      </c>
      <c r="E173" s="3">
        <v>20</v>
      </c>
      <c r="F173" s="108">
        <v>58.98</v>
      </c>
      <c r="G173" s="108">
        <v>69.599999999999994</v>
      </c>
      <c r="H173" s="117">
        <f t="shared" si="4"/>
        <v>1179.5999999999999</v>
      </c>
      <c r="I173" s="117">
        <f t="shared" si="5"/>
        <v>1392</v>
      </c>
    </row>
    <row r="174" spans="1:9" s="91" customFormat="1">
      <c r="A174" s="35">
        <v>168</v>
      </c>
      <c r="B174" s="110" t="s">
        <v>865</v>
      </c>
      <c r="C174" s="126" t="s">
        <v>866</v>
      </c>
      <c r="D174" s="2" t="s">
        <v>225</v>
      </c>
      <c r="E174" s="3">
        <v>20</v>
      </c>
      <c r="F174" s="108">
        <v>49.66</v>
      </c>
      <c r="G174" s="108">
        <v>58.6</v>
      </c>
      <c r="H174" s="117">
        <f t="shared" si="4"/>
        <v>993.19999999999993</v>
      </c>
      <c r="I174" s="117">
        <f t="shared" si="5"/>
        <v>1172</v>
      </c>
    </row>
    <row r="175" spans="1:9" s="91" customFormat="1">
      <c r="A175" s="35">
        <v>169</v>
      </c>
      <c r="B175" s="110" t="s">
        <v>867</v>
      </c>
      <c r="C175" s="126" t="s">
        <v>868</v>
      </c>
      <c r="D175" s="2" t="s">
        <v>225</v>
      </c>
      <c r="E175" s="3">
        <v>20</v>
      </c>
      <c r="F175" s="108">
        <v>42.12</v>
      </c>
      <c r="G175" s="108">
        <v>49.7</v>
      </c>
      <c r="H175" s="117">
        <f t="shared" si="4"/>
        <v>842.4</v>
      </c>
      <c r="I175" s="117">
        <f t="shared" si="5"/>
        <v>994</v>
      </c>
    </row>
    <row r="176" spans="1:9" s="91" customFormat="1">
      <c r="A176" s="35">
        <v>170</v>
      </c>
      <c r="B176" s="110" t="s">
        <v>869</v>
      </c>
      <c r="C176" s="126" t="s">
        <v>870</v>
      </c>
      <c r="D176" s="2" t="s">
        <v>225</v>
      </c>
      <c r="E176" s="3">
        <v>20</v>
      </c>
      <c r="F176" s="108">
        <v>42.12</v>
      </c>
      <c r="G176" s="108">
        <v>49.7</v>
      </c>
      <c r="H176" s="117">
        <f t="shared" si="4"/>
        <v>842.4</v>
      </c>
      <c r="I176" s="117">
        <f t="shared" si="5"/>
        <v>994</v>
      </c>
    </row>
    <row r="177" spans="1:9" s="91" customFormat="1">
      <c r="A177" s="35">
        <v>171</v>
      </c>
      <c r="B177" s="110" t="s">
        <v>871</v>
      </c>
      <c r="C177" s="126" t="s">
        <v>872</v>
      </c>
      <c r="D177" s="2" t="s">
        <v>225</v>
      </c>
      <c r="E177" s="3">
        <v>20</v>
      </c>
      <c r="F177" s="108">
        <v>85.59</v>
      </c>
      <c r="G177" s="108">
        <v>101</v>
      </c>
      <c r="H177" s="117">
        <f t="shared" si="4"/>
        <v>1711.8000000000002</v>
      </c>
      <c r="I177" s="117">
        <f t="shared" si="5"/>
        <v>2020</v>
      </c>
    </row>
    <row r="178" spans="1:9" s="91" customFormat="1" ht="25.5">
      <c r="A178" s="35">
        <v>172</v>
      </c>
      <c r="B178" s="110" t="s">
        <v>873</v>
      </c>
      <c r="C178" s="126" t="s">
        <v>874</v>
      </c>
      <c r="D178" s="2" t="s">
        <v>225</v>
      </c>
      <c r="E178" s="3">
        <v>20</v>
      </c>
      <c r="F178" s="108">
        <v>42.37</v>
      </c>
      <c r="G178" s="108">
        <v>50</v>
      </c>
      <c r="H178" s="117">
        <f t="shared" si="4"/>
        <v>847.4</v>
      </c>
      <c r="I178" s="117">
        <f t="shared" si="5"/>
        <v>1000</v>
      </c>
    </row>
    <row r="179" spans="1:9" s="91" customFormat="1" ht="25.5">
      <c r="A179" s="35">
        <v>173</v>
      </c>
      <c r="B179" s="110" t="s">
        <v>875</v>
      </c>
      <c r="C179" s="126" t="s">
        <v>876</v>
      </c>
      <c r="D179" s="2" t="s">
        <v>225</v>
      </c>
      <c r="E179" s="3">
        <v>20</v>
      </c>
      <c r="F179" s="108">
        <v>64.66</v>
      </c>
      <c r="G179" s="108">
        <v>76.3</v>
      </c>
      <c r="H179" s="117">
        <f t="shared" si="4"/>
        <v>1293.1999999999998</v>
      </c>
      <c r="I179" s="117">
        <f t="shared" si="5"/>
        <v>1526</v>
      </c>
    </row>
    <row r="180" spans="1:9" s="91" customFormat="1" ht="25.5">
      <c r="A180" s="35">
        <v>174</v>
      </c>
      <c r="B180" s="110" t="s">
        <v>875</v>
      </c>
      <c r="C180" s="126" t="s">
        <v>877</v>
      </c>
      <c r="D180" s="2" t="s">
        <v>225</v>
      </c>
      <c r="E180" s="3">
        <v>20</v>
      </c>
      <c r="F180" s="108">
        <v>64.66</v>
      </c>
      <c r="G180" s="108">
        <v>76.3</v>
      </c>
      <c r="H180" s="117">
        <f t="shared" si="4"/>
        <v>1293.1999999999998</v>
      </c>
      <c r="I180" s="117">
        <f t="shared" si="5"/>
        <v>1526</v>
      </c>
    </row>
    <row r="181" spans="1:9" s="91" customFormat="1" ht="25.5">
      <c r="A181" s="35">
        <v>175</v>
      </c>
      <c r="B181" s="110" t="s">
        <v>878</v>
      </c>
      <c r="C181" s="126" t="s">
        <v>879</v>
      </c>
      <c r="D181" s="2" t="s">
        <v>225</v>
      </c>
      <c r="E181" s="3">
        <v>20</v>
      </c>
      <c r="F181" s="108">
        <v>39.83</v>
      </c>
      <c r="G181" s="108">
        <v>47</v>
      </c>
      <c r="H181" s="117">
        <f t="shared" si="4"/>
        <v>796.59999999999991</v>
      </c>
      <c r="I181" s="117">
        <f t="shared" si="5"/>
        <v>940</v>
      </c>
    </row>
    <row r="182" spans="1:9" s="91" customFormat="1" ht="25.5">
      <c r="A182" s="35">
        <v>176</v>
      </c>
      <c r="B182" s="110" t="s">
        <v>880</v>
      </c>
      <c r="C182" s="126" t="s">
        <v>881</v>
      </c>
      <c r="D182" s="2" t="s">
        <v>225</v>
      </c>
      <c r="E182" s="3">
        <v>20</v>
      </c>
      <c r="F182" s="108">
        <v>68.98</v>
      </c>
      <c r="G182" s="108">
        <v>81.400000000000006</v>
      </c>
      <c r="H182" s="117">
        <f t="shared" si="4"/>
        <v>1379.6000000000001</v>
      </c>
      <c r="I182" s="117">
        <f t="shared" si="5"/>
        <v>1628</v>
      </c>
    </row>
    <row r="183" spans="1:9" s="91" customFormat="1" ht="25.5">
      <c r="A183" s="35">
        <v>177</v>
      </c>
      <c r="B183" s="110" t="s">
        <v>882</v>
      </c>
      <c r="C183" s="126" t="s">
        <v>883</v>
      </c>
      <c r="D183" s="2" t="s">
        <v>225</v>
      </c>
      <c r="E183" s="3">
        <v>20</v>
      </c>
      <c r="F183" s="108">
        <v>57.2</v>
      </c>
      <c r="G183" s="108">
        <v>67.5</v>
      </c>
      <c r="H183" s="117">
        <f t="shared" si="4"/>
        <v>1144</v>
      </c>
      <c r="I183" s="117">
        <f t="shared" si="5"/>
        <v>1350</v>
      </c>
    </row>
    <row r="184" spans="1:9" s="91" customFormat="1" ht="25.5">
      <c r="A184" s="35">
        <v>178</v>
      </c>
      <c r="B184" s="110" t="s">
        <v>884</v>
      </c>
      <c r="C184" s="126" t="s">
        <v>885</v>
      </c>
      <c r="D184" s="2" t="s">
        <v>225</v>
      </c>
      <c r="E184" s="3">
        <v>20</v>
      </c>
      <c r="F184" s="108">
        <v>42.37</v>
      </c>
      <c r="G184" s="108">
        <v>50</v>
      </c>
      <c r="H184" s="117">
        <f t="shared" si="4"/>
        <v>847.4</v>
      </c>
      <c r="I184" s="117">
        <f t="shared" si="5"/>
        <v>1000</v>
      </c>
    </row>
    <row r="185" spans="1:9" s="91" customFormat="1" ht="25.5">
      <c r="A185" s="35">
        <v>179</v>
      </c>
      <c r="B185" s="110" t="s">
        <v>886</v>
      </c>
      <c r="C185" s="126" t="s">
        <v>887</v>
      </c>
      <c r="D185" s="2" t="s">
        <v>225</v>
      </c>
      <c r="E185" s="3">
        <v>20</v>
      </c>
      <c r="F185" s="108">
        <v>33.14</v>
      </c>
      <c r="G185" s="108">
        <v>39.1</v>
      </c>
      <c r="H185" s="117">
        <f t="shared" si="4"/>
        <v>662.8</v>
      </c>
      <c r="I185" s="117">
        <f t="shared" si="5"/>
        <v>782</v>
      </c>
    </row>
    <row r="186" spans="1:9" s="91" customFormat="1" ht="25.5">
      <c r="A186" s="35">
        <v>180</v>
      </c>
      <c r="B186" s="110" t="s">
        <v>888</v>
      </c>
      <c r="C186" s="126" t="s">
        <v>889</v>
      </c>
      <c r="D186" s="2" t="s">
        <v>225</v>
      </c>
      <c r="E186" s="3">
        <v>20</v>
      </c>
      <c r="F186" s="108">
        <v>33.14</v>
      </c>
      <c r="G186" s="108">
        <v>39.1</v>
      </c>
      <c r="H186" s="117">
        <f t="shared" si="4"/>
        <v>662.8</v>
      </c>
      <c r="I186" s="117">
        <f t="shared" si="5"/>
        <v>782</v>
      </c>
    </row>
    <row r="187" spans="1:9" s="91" customFormat="1">
      <c r="A187" s="35">
        <v>181</v>
      </c>
      <c r="B187" s="110" t="s">
        <v>890</v>
      </c>
      <c r="C187" s="126" t="s">
        <v>891</v>
      </c>
      <c r="D187" s="2" t="s">
        <v>225</v>
      </c>
      <c r="E187" s="3">
        <v>20</v>
      </c>
      <c r="F187" s="108">
        <v>35.08</v>
      </c>
      <c r="G187" s="108">
        <v>41.4</v>
      </c>
      <c r="H187" s="117">
        <f t="shared" si="4"/>
        <v>701.59999999999991</v>
      </c>
      <c r="I187" s="117">
        <f t="shared" si="5"/>
        <v>828</v>
      </c>
    </row>
    <row r="188" spans="1:9" s="91" customFormat="1" ht="25.5">
      <c r="A188" s="35">
        <v>182</v>
      </c>
      <c r="B188" s="110" t="s">
        <v>892</v>
      </c>
      <c r="C188" s="126" t="s">
        <v>893</v>
      </c>
      <c r="D188" s="2" t="s">
        <v>225</v>
      </c>
      <c r="E188" s="3">
        <v>20</v>
      </c>
      <c r="F188" s="108">
        <v>27.88</v>
      </c>
      <c r="G188" s="108">
        <v>32.9</v>
      </c>
      <c r="H188" s="117">
        <f t="shared" si="4"/>
        <v>557.6</v>
      </c>
      <c r="I188" s="117">
        <f t="shared" si="5"/>
        <v>658</v>
      </c>
    </row>
    <row r="189" spans="1:9" s="91" customFormat="1">
      <c r="A189" s="35">
        <v>183</v>
      </c>
      <c r="B189" s="110" t="s">
        <v>894</v>
      </c>
      <c r="C189" s="126" t="s">
        <v>895</v>
      </c>
      <c r="D189" s="2" t="s">
        <v>225</v>
      </c>
      <c r="E189" s="3">
        <v>20</v>
      </c>
      <c r="F189" s="108">
        <v>26.27</v>
      </c>
      <c r="G189" s="108">
        <v>31</v>
      </c>
      <c r="H189" s="117">
        <f t="shared" si="4"/>
        <v>525.4</v>
      </c>
      <c r="I189" s="117">
        <f t="shared" si="5"/>
        <v>620</v>
      </c>
    </row>
    <row r="190" spans="1:9" s="91" customFormat="1" ht="25.5">
      <c r="A190" s="35">
        <v>184</v>
      </c>
      <c r="B190" s="110" t="s">
        <v>896</v>
      </c>
      <c r="C190" s="126" t="s">
        <v>897</v>
      </c>
      <c r="D190" s="2" t="s">
        <v>225</v>
      </c>
      <c r="E190" s="3">
        <v>20</v>
      </c>
      <c r="F190" s="108">
        <v>25.53</v>
      </c>
      <c r="G190" s="108">
        <v>31.3</v>
      </c>
      <c r="H190" s="117">
        <f t="shared" si="4"/>
        <v>510.6</v>
      </c>
      <c r="I190" s="117">
        <f t="shared" si="5"/>
        <v>626</v>
      </c>
    </row>
    <row r="191" spans="1:9" s="91" customFormat="1">
      <c r="A191" s="35">
        <v>185</v>
      </c>
      <c r="B191" s="110" t="s">
        <v>898</v>
      </c>
      <c r="C191" s="126" t="s">
        <v>899</v>
      </c>
      <c r="D191" s="2" t="s">
        <v>225</v>
      </c>
      <c r="E191" s="3">
        <v>20</v>
      </c>
      <c r="F191" s="108">
        <v>26.27</v>
      </c>
      <c r="G191" s="108">
        <v>31</v>
      </c>
      <c r="H191" s="117">
        <f t="shared" si="4"/>
        <v>525.4</v>
      </c>
      <c r="I191" s="117">
        <f t="shared" si="5"/>
        <v>620</v>
      </c>
    </row>
    <row r="192" spans="1:9" s="91" customFormat="1">
      <c r="A192" s="35">
        <v>186</v>
      </c>
      <c r="B192" s="110" t="s">
        <v>900</v>
      </c>
      <c r="C192" s="126" t="s">
        <v>901</v>
      </c>
      <c r="D192" s="2" t="s">
        <v>225</v>
      </c>
      <c r="E192" s="3">
        <v>20</v>
      </c>
      <c r="F192" s="108">
        <v>28.73</v>
      </c>
      <c r="G192" s="108">
        <v>33.9</v>
      </c>
      <c r="H192" s="117">
        <f t="shared" si="4"/>
        <v>574.6</v>
      </c>
      <c r="I192" s="117">
        <f t="shared" si="5"/>
        <v>678</v>
      </c>
    </row>
    <row r="193" spans="1:9" s="91" customFormat="1">
      <c r="A193" s="35">
        <v>187</v>
      </c>
      <c r="B193" s="110" t="s">
        <v>902</v>
      </c>
      <c r="C193" s="126" t="s">
        <v>903</v>
      </c>
      <c r="D193" s="2" t="s">
        <v>225</v>
      </c>
      <c r="E193" s="3">
        <v>20</v>
      </c>
      <c r="F193" s="108">
        <v>31.44</v>
      </c>
      <c r="G193" s="108">
        <v>37.1</v>
      </c>
      <c r="H193" s="117">
        <f t="shared" si="4"/>
        <v>628.80000000000007</v>
      </c>
      <c r="I193" s="117">
        <f t="shared" si="5"/>
        <v>742</v>
      </c>
    </row>
    <row r="194" spans="1:9" s="91" customFormat="1">
      <c r="A194" s="35">
        <v>188</v>
      </c>
      <c r="B194" s="110" t="s">
        <v>904</v>
      </c>
      <c r="C194" s="126" t="s">
        <v>905</v>
      </c>
      <c r="D194" s="2" t="s">
        <v>225</v>
      </c>
      <c r="E194" s="3">
        <v>20</v>
      </c>
      <c r="F194" s="108">
        <v>28.73</v>
      </c>
      <c r="G194" s="108">
        <v>33.9</v>
      </c>
      <c r="H194" s="117">
        <f t="shared" si="4"/>
        <v>574.6</v>
      </c>
      <c r="I194" s="117">
        <f t="shared" si="5"/>
        <v>678</v>
      </c>
    </row>
    <row r="195" spans="1:9" s="91" customFormat="1">
      <c r="A195" s="35">
        <v>189</v>
      </c>
      <c r="B195" s="110" t="s">
        <v>906</v>
      </c>
      <c r="C195" s="126" t="s">
        <v>907</v>
      </c>
      <c r="D195" s="2" t="s">
        <v>225</v>
      </c>
      <c r="E195" s="3">
        <v>20</v>
      </c>
      <c r="F195" s="108">
        <v>26.69</v>
      </c>
      <c r="G195" s="108">
        <v>31.5</v>
      </c>
      <c r="H195" s="117">
        <f t="shared" si="4"/>
        <v>533.80000000000007</v>
      </c>
      <c r="I195" s="117">
        <f t="shared" si="5"/>
        <v>630</v>
      </c>
    </row>
    <row r="196" spans="1:9" s="91" customFormat="1">
      <c r="A196" s="35">
        <v>190</v>
      </c>
      <c r="B196" s="110" t="s">
        <v>908</v>
      </c>
      <c r="C196" s="126" t="s">
        <v>909</v>
      </c>
      <c r="D196" s="2" t="s">
        <v>225</v>
      </c>
      <c r="E196" s="3">
        <v>20</v>
      </c>
      <c r="F196" s="108">
        <v>26.27</v>
      </c>
      <c r="G196" s="108">
        <v>31</v>
      </c>
      <c r="H196" s="117">
        <f t="shared" si="4"/>
        <v>525.4</v>
      </c>
      <c r="I196" s="117">
        <f t="shared" si="5"/>
        <v>620</v>
      </c>
    </row>
    <row r="197" spans="1:9" s="91" customFormat="1">
      <c r="A197" s="35">
        <v>191</v>
      </c>
      <c r="B197" s="110" t="s">
        <v>910</v>
      </c>
      <c r="C197" s="126" t="s">
        <v>911</v>
      </c>
      <c r="D197" s="2" t="s">
        <v>225</v>
      </c>
      <c r="E197" s="3">
        <v>20</v>
      </c>
      <c r="F197" s="108">
        <v>26.69</v>
      </c>
      <c r="G197" s="108">
        <v>31.5</v>
      </c>
      <c r="H197" s="117">
        <f t="shared" si="4"/>
        <v>533.80000000000007</v>
      </c>
      <c r="I197" s="117">
        <f t="shared" si="5"/>
        <v>630</v>
      </c>
    </row>
    <row r="198" spans="1:9" s="91" customFormat="1">
      <c r="A198" s="35">
        <v>192</v>
      </c>
      <c r="B198" s="110" t="s">
        <v>912</v>
      </c>
      <c r="C198" s="126" t="s">
        <v>913</v>
      </c>
      <c r="D198" s="2" t="s">
        <v>225</v>
      </c>
      <c r="E198" s="3">
        <v>20</v>
      </c>
      <c r="F198" s="108">
        <v>26.69</v>
      </c>
      <c r="G198" s="108">
        <v>31.5</v>
      </c>
      <c r="H198" s="117">
        <f t="shared" si="4"/>
        <v>533.80000000000007</v>
      </c>
      <c r="I198" s="117">
        <f t="shared" si="5"/>
        <v>630</v>
      </c>
    </row>
    <row r="199" spans="1:9" s="91" customFormat="1" ht="25.5">
      <c r="A199" s="35">
        <v>193</v>
      </c>
      <c r="B199" s="110" t="s">
        <v>914</v>
      </c>
      <c r="C199" s="126" t="s">
        <v>915</v>
      </c>
      <c r="D199" s="2" t="s">
        <v>225</v>
      </c>
      <c r="E199" s="3">
        <v>20</v>
      </c>
      <c r="F199" s="108">
        <v>37.799999999999997</v>
      </c>
      <c r="G199" s="108">
        <v>44.6</v>
      </c>
      <c r="H199" s="117">
        <f t="shared" si="4"/>
        <v>756</v>
      </c>
      <c r="I199" s="117">
        <f t="shared" si="5"/>
        <v>892</v>
      </c>
    </row>
    <row r="200" spans="1:9" s="91" customFormat="1" ht="25.5">
      <c r="A200" s="35">
        <v>194</v>
      </c>
      <c r="B200" s="110" t="s">
        <v>916</v>
      </c>
      <c r="C200" s="126" t="s">
        <v>917</v>
      </c>
      <c r="D200" s="2" t="s">
        <v>225</v>
      </c>
      <c r="E200" s="3">
        <v>20</v>
      </c>
      <c r="F200" s="108">
        <v>44.32</v>
      </c>
      <c r="G200" s="108">
        <v>52.3</v>
      </c>
      <c r="H200" s="117">
        <f t="shared" ref="H200:H258" si="6">F200*E200</f>
        <v>886.4</v>
      </c>
      <c r="I200" s="117">
        <f t="shared" ref="I200:I258" si="7">E200*G200</f>
        <v>1046</v>
      </c>
    </row>
    <row r="201" spans="1:9" s="91" customFormat="1" ht="25.5">
      <c r="A201" s="35">
        <v>195</v>
      </c>
      <c r="B201" s="110" t="s">
        <v>918</v>
      </c>
      <c r="C201" s="126" t="s">
        <v>919</v>
      </c>
      <c r="D201" s="2" t="s">
        <v>225</v>
      </c>
      <c r="E201" s="3">
        <v>20</v>
      </c>
      <c r="F201" s="108">
        <v>35.42</v>
      </c>
      <c r="G201" s="108">
        <v>41.8</v>
      </c>
      <c r="H201" s="117">
        <f t="shared" si="6"/>
        <v>708.40000000000009</v>
      </c>
      <c r="I201" s="117">
        <f t="shared" si="7"/>
        <v>836</v>
      </c>
    </row>
    <row r="202" spans="1:9" s="91" customFormat="1">
      <c r="A202" s="35">
        <v>196</v>
      </c>
      <c r="B202" s="110" t="s">
        <v>920</v>
      </c>
      <c r="C202" s="126" t="s">
        <v>921</v>
      </c>
      <c r="D202" s="2" t="s">
        <v>225</v>
      </c>
      <c r="E202" s="3">
        <v>20</v>
      </c>
      <c r="F202" s="108">
        <v>26.27</v>
      </c>
      <c r="G202" s="108">
        <v>31</v>
      </c>
      <c r="H202" s="117">
        <f t="shared" si="6"/>
        <v>525.4</v>
      </c>
      <c r="I202" s="117">
        <f t="shared" si="7"/>
        <v>620</v>
      </c>
    </row>
    <row r="203" spans="1:9" s="91" customFormat="1">
      <c r="A203" s="35">
        <v>197</v>
      </c>
      <c r="B203" s="110" t="s">
        <v>922</v>
      </c>
      <c r="C203" s="126" t="s">
        <v>923</v>
      </c>
      <c r="D203" s="2" t="s">
        <v>225</v>
      </c>
      <c r="E203" s="3">
        <v>10</v>
      </c>
      <c r="F203" s="108">
        <v>26.53</v>
      </c>
      <c r="G203" s="108">
        <v>31.3</v>
      </c>
      <c r="H203" s="117">
        <f t="shared" si="6"/>
        <v>265.3</v>
      </c>
      <c r="I203" s="117">
        <f t="shared" si="7"/>
        <v>313</v>
      </c>
    </row>
    <row r="204" spans="1:9" s="91" customFormat="1">
      <c r="A204" s="35">
        <v>198</v>
      </c>
      <c r="B204" s="110" t="s">
        <v>924</v>
      </c>
      <c r="C204" s="126" t="s">
        <v>925</v>
      </c>
      <c r="D204" s="2" t="s">
        <v>225</v>
      </c>
      <c r="E204" s="3">
        <v>10</v>
      </c>
      <c r="F204" s="108">
        <v>30.17</v>
      </c>
      <c r="G204" s="108">
        <v>35.6</v>
      </c>
      <c r="H204" s="117">
        <f t="shared" si="6"/>
        <v>301.70000000000005</v>
      </c>
      <c r="I204" s="117">
        <f t="shared" si="7"/>
        <v>356</v>
      </c>
    </row>
    <row r="205" spans="1:9" s="91" customFormat="1" ht="25.5">
      <c r="A205" s="35">
        <v>199</v>
      </c>
      <c r="B205" s="110" t="s">
        <v>926</v>
      </c>
      <c r="C205" s="126" t="s">
        <v>927</v>
      </c>
      <c r="D205" s="2" t="s">
        <v>225</v>
      </c>
      <c r="E205" s="3">
        <v>10</v>
      </c>
      <c r="F205" s="108">
        <v>56.53</v>
      </c>
      <c r="G205" s="108">
        <v>66.7</v>
      </c>
      <c r="H205" s="117">
        <f t="shared" si="6"/>
        <v>565.29999999999995</v>
      </c>
      <c r="I205" s="117">
        <f t="shared" si="7"/>
        <v>667</v>
      </c>
    </row>
    <row r="206" spans="1:9" s="91" customFormat="1" ht="25.5">
      <c r="A206" s="35">
        <v>200</v>
      </c>
      <c r="B206" s="110" t="s">
        <v>928</v>
      </c>
      <c r="C206" s="3" t="s">
        <v>596</v>
      </c>
      <c r="D206" s="2" t="s">
        <v>225</v>
      </c>
      <c r="E206" s="3">
        <v>20</v>
      </c>
      <c r="F206" s="108">
        <v>49.58</v>
      </c>
      <c r="G206" s="108">
        <v>58.5</v>
      </c>
      <c r="H206" s="117">
        <f t="shared" si="6"/>
        <v>991.59999999999991</v>
      </c>
      <c r="I206" s="117">
        <f t="shared" si="7"/>
        <v>1170</v>
      </c>
    </row>
    <row r="207" spans="1:9" s="91" customFormat="1" ht="25.5">
      <c r="A207" s="35">
        <v>201</v>
      </c>
      <c r="B207" s="110" t="s">
        <v>929</v>
      </c>
      <c r="C207" s="3" t="s">
        <v>930</v>
      </c>
      <c r="D207" s="2" t="s">
        <v>225</v>
      </c>
      <c r="E207" s="3">
        <v>60</v>
      </c>
      <c r="F207" s="108">
        <v>18.22</v>
      </c>
      <c r="G207" s="108">
        <v>21.5</v>
      </c>
      <c r="H207" s="117">
        <f t="shared" si="6"/>
        <v>1093.1999999999998</v>
      </c>
      <c r="I207" s="117">
        <f t="shared" si="7"/>
        <v>1290</v>
      </c>
    </row>
    <row r="208" spans="1:9" s="91" customFormat="1">
      <c r="A208" s="35">
        <v>202</v>
      </c>
      <c r="B208" s="110" t="s">
        <v>931</v>
      </c>
      <c r="C208" s="3" t="s">
        <v>596</v>
      </c>
      <c r="D208" s="2" t="s">
        <v>225</v>
      </c>
      <c r="E208" s="3">
        <v>100</v>
      </c>
      <c r="F208" s="108">
        <v>11.69</v>
      </c>
      <c r="G208" s="108">
        <v>13.8</v>
      </c>
      <c r="H208" s="117">
        <f t="shared" si="6"/>
        <v>1169</v>
      </c>
      <c r="I208" s="117">
        <f t="shared" si="7"/>
        <v>1380</v>
      </c>
    </row>
    <row r="209" spans="1:9" s="91" customFormat="1" ht="25.5">
      <c r="A209" s="35">
        <v>203</v>
      </c>
      <c r="B209" s="110" t="s">
        <v>932</v>
      </c>
      <c r="C209" s="3" t="s">
        <v>596</v>
      </c>
      <c r="D209" s="2" t="s">
        <v>225</v>
      </c>
      <c r="E209" s="3">
        <v>60</v>
      </c>
      <c r="F209" s="108">
        <v>23.14</v>
      </c>
      <c r="G209" s="108">
        <v>27.3</v>
      </c>
      <c r="H209" s="117">
        <f t="shared" si="6"/>
        <v>1388.4</v>
      </c>
      <c r="I209" s="117">
        <f t="shared" si="7"/>
        <v>1638</v>
      </c>
    </row>
    <row r="210" spans="1:9" s="91" customFormat="1">
      <c r="A210" s="35">
        <v>204</v>
      </c>
      <c r="B210" s="110" t="s">
        <v>933</v>
      </c>
      <c r="C210" s="126" t="s">
        <v>637</v>
      </c>
      <c r="D210" s="2" t="s">
        <v>225</v>
      </c>
      <c r="E210" s="3">
        <v>60</v>
      </c>
      <c r="F210" s="108">
        <v>8.31</v>
      </c>
      <c r="G210" s="108">
        <v>9.8000000000000007</v>
      </c>
      <c r="H210" s="117">
        <f t="shared" si="6"/>
        <v>498.6</v>
      </c>
      <c r="I210" s="117">
        <f t="shared" si="7"/>
        <v>588</v>
      </c>
    </row>
    <row r="211" spans="1:9" s="91" customFormat="1">
      <c r="A211" s="35">
        <v>205</v>
      </c>
      <c r="B211" s="110" t="s">
        <v>934</v>
      </c>
      <c r="C211" s="126" t="s">
        <v>641</v>
      </c>
      <c r="D211" s="2" t="s">
        <v>225</v>
      </c>
      <c r="E211" s="3">
        <v>40</v>
      </c>
      <c r="F211" s="108">
        <v>8.31</v>
      </c>
      <c r="G211" s="108">
        <v>9.8000000000000007</v>
      </c>
      <c r="H211" s="117">
        <f t="shared" si="6"/>
        <v>332.40000000000003</v>
      </c>
      <c r="I211" s="117">
        <f t="shared" si="7"/>
        <v>392</v>
      </c>
    </row>
    <row r="212" spans="1:9" s="91" customFormat="1">
      <c r="A212" s="35">
        <v>206</v>
      </c>
      <c r="B212" s="110" t="s">
        <v>935</v>
      </c>
      <c r="C212" s="126" t="s">
        <v>936</v>
      </c>
      <c r="D212" s="2" t="s">
        <v>225</v>
      </c>
      <c r="E212" s="3">
        <v>100</v>
      </c>
      <c r="F212" s="108">
        <v>22.97</v>
      </c>
      <c r="G212" s="108">
        <v>27.1</v>
      </c>
      <c r="H212" s="117">
        <f t="shared" si="6"/>
        <v>2297</v>
      </c>
      <c r="I212" s="117">
        <f t="shared" si="7"/>
        <v>2710</v>
      </c>
    </row>
    <row r="213" spans="1:9" s="91" customFormat="1" ht="25.5">
      <c r="A213" s="35">
        <v>207</v>
      </c>
      <c r="B213" s="110" t="s">
        <v>937</v>
      </c>
      <c r="C213" s="3" t="s">
        <v>930</v>
      </c>
      <c r="D213" s="2" t="s">
        <v>225</v>
      </c>
      <c r="E213" s="3">
        <v>40</v>
      </c>
      <c r="F213" s="108">
        <v>22.97</v>
      </c>
      <c r="G213" s="108">
        <v>27.1</v>
      </c>
      <c r="H213" s="117">
        <f t="shared" si="6"/>
        <v>918.8</v>
      </c>
      <c r="I213" s="117">
        <f t="shared" si="7"/>
        <v>1084</v>
      </c>
    </row>
    <row r="214" spans="1:9" s="91" customFormat="1">
      <c r="A214" s="35">
        <v>208</v>
      </c>
      <c r="B214" s="110" t="s">
        <v>938</v>
      </c>
      <c r="C214" s="3" t="s">
        <v>742</v>
      </c>
      <c r="D214" s="2" t="s">
        <v>225</v>
      </c>
      <c r="E214" s="3">
        <v>200</v>
      </c>
      <c r="F214" s="108">
        <v>21.61</v>
      </c>
      <c r="G214" s="108">
        <v>25.5</v>
      </c>
      <c r="H214" s="117">
        <f t="shared" si="6"/>
        <v>4322</v>
      </c>
      <c r="I214" s="117">
        <f t="shared" si="7"/>
        <v>5100</v>
      </c>
    </row>
    <row r="215" spans="1:9" s="91" customFormat="1">
      <c r="A215" s="35">
        <v>209</v>
      </c>
      <c r="B215" s="110" t="s">
        <v>939</v>
      </c>
      <c r="C215" s="3" t="s">
        <v>744</v>
      </c>
      <c r="D215" s="2" t="s">
        <v>225</v>
      </c>
      <c r="E215" s="3">
        <v>200</v>
      </c>
      <c r="F215" s="108">
        <v>21.61</v>
      </c>
      <c r="G215" s="108">
        <v>25.5</v>
      </c>
      <c r="H215" s="117">
        <f t="shared" si="6"/>
        <v>4322</v>
      </c>
      <c r="I215" s="117">
        <f t="shared" si="7"/>
        <v>5100</v>
      </c>
    </row>
    <row r="216" spans="1:9" s="91" customFormat="1">
      <c r="A216" s="35">
        <v>210</v>
      </c>
      <c r="B216" s="110" t="s">
        <v>940</v>
      </c>
      <c r="C216" s="3" t="s">
        <v>746</v>
      </c>
      <c r="D216" s="2" t="s">
        <v>225</v>
      </c>
      <c r="E216" s="3">
        <v>100</v>
      </c>
      <c r="F216" s="108">
        <v>21.61</v>
      </c>
      <c r="G216" s="108">
        <v>25.5</v>
      </c>
      <c r="H216" s="117">
        <f t="shared" si="6"/>
        <v>2161</v>
      </c>
      <c r="I216" s="117">
        <f t="shared" si="7"/>
        <v>2550</v>
      </c>
    </row>
    <row r="217" spans="1:9" s="91" customFormat="1">
      <c r="A217" s="35">
        <v>211</v>
      </c>
      <c r="B217" s="110" t="s">
        <v>941</v>
      </c>
      <c r="C217" s="3" t="s">
        <v>748</v>
      </c>
      <c r="D217" s="2" t="s">
        <v>225</v>
      </c>
      <c r="E217" s="3">
        <v>300</v>
      </c>
      <c r="F217" s="108">
        <v>13.98</v>
      </c>
      <c r="G217" s="108">
        <v>16.5</v>
      </c>
      <c r="H217" s="117">
        <f t="shared" si="6"/>
        <v>4194</v>
      </c>
      <c r="I217" s="117">
        <f t="shared" si="7"/>
        <v>4950</v>
      </c>
    </row>
    <row r="218" spans="1:9" s="91" customFormat="1">
      <c r="A218" s="35">
        <v>212</v>
      </c>
      <c r="B218" s="110" t="s">
        <v>942</v>
      </c>
      <c r="C218" s="3" t="s">
        <v>750</v>
      </c>
      <c r="D218" s="2" t="s">
        <v>225</v>
      </c>
      <c r="E218" s="3">
        <v>100</v>
      </c>
      <c r="F218" s="108">
        <v>13.98</v>
      </c>
      <c r="G218" s="108">
        <v>16.5</v>
      </c>
      <c r="H218" s="117">
        <f t="shared" si="6"/>
        <v>1398</v>
      </c>
      <c r="I218" s="117">
        <f t="shared" si="7"/>
        <v>1650</v>
      </c>
    </row>
    <row r="219" spans="1:9" s="91" customFormat="1">
      <c r="A219" s="35">
        <v>213</v>
      </c>
      <c r="B219" s="110" t="s">
        <v>943</v>
      </c>
      <c r="C219" s="3" t="s">
        <v>752</v>
      </c>
      <c r="D219" s="2" t="s">
        <v>225</v>
      </c>
      <c r="E219" s="3">
        <v>100</v>
      </c>
      <c r="F219" s="108">
        <v>52.46</v>
      </c>
      <c r="G219" s="108">
        <v>61.9</v>
      </c>
      <c r="H219" s="117">
        <f t="shared" si="6"/>
        <v>5246</v>
      </c>
      <c r="I219" s="117">
        <f t="shared" si="7"/>
        <v>6190</v>
      </c>
    </row>
    <row r="220" spans="1:9" s="91" customFormat="1">
      <c r="A220" s="35">
        <v>214</v>
      </c>
      <c r="B220" s="110" t="s">
        <v>944</v>
      </c>
      <c r="C220" s="3" t="s">
        <v>754</v>
      </c>
      <c r="D220" s="2" t="s">
        <v>225</v>
      </c>
      <c r="E220" s="3">
        <v>40</v>
      </c>
      <c r="F220" s="108">
        <v>54.41</v>
      </c>
      <c r="G220" s="108">
        <v>64.2</v>
      </c>
      <c r="H220" s="117">
        <f t="shared" si="6"/>
        <v>2176.3999999999996</v>
      </c>
      <c r="I220" s="117">
        <f t="shared" si="7"/>
        <v>2568</v>
      </c>
    </row>
    <row r="221" spans="1:9" s="91" customFormat="1">
      <c r="A221" s="35">
        <v>215</v>
      </c>
      <c r="B221" s="110" t="s">
        <v>945</v>
      </c>
      <c r="C221" s="3" t="s">
        <v>756</v>
      </c>
      <c r="D221" s="2" t="s">
        <v>225</v>
      </c>
      <c r="E221" s="3">
        <v>300</v>
      </c>
      <c r="F221" s="108">
        <v>13.98</v>
      </c>
      <c r="G221" s="108">
        <v>16.5</v>
      </c>
      <c r="H221" s="117">
        <f t="shared" si="6"/>
        <v>4194</v>
      </c>
      <c r="I221" s="117">
        <f t="shared" si="7"/>
        <v>4950</v>
      </c>
    </row>
    <row r="222" spans="1:9" s="91" customFormat="1">
      <c r="A222" s="35">
        <v>216</v>
      </c>
      <c r="B222" s="110" t="s">
        <v>946</v>
      </c>
      <c r="C222" s="3" t="s">
        <v>947</v>
      </c>
      <c r="D222" s="2" t="s">
        <v>225</v>
      </c>
      <c r="E222" s="3">
        <v>60</v>
      </c>
      <c r="F222" s="108">
        <v>21.61</v>
      </c>
      <c r="G222" s="108">
        <v>25.5</v>
      </c>
      <c r="H222" s="117">
        <f t="shared" si="6"/>
        <v>1296.5999999999999</v>
      </c>
      <c r="I222" s="117">
        <f t="shared" si="7"/>
        <v>1530</v>
      </c>
    </row>
    <row r="223" spans="1:9" s="91" customFormat="1">
      <c r="A223" s="35">
        <v>217</v>
      </c>
      <c r="B223" s="110" t="s">
        <v>948</v>
      </c>
      <c r="C223" s="3" t="s">
        <v>949</v>
      </c>
      <c r="D223" s="2" t="s">
        <v>225</v>
      </c>
      <c r="E223" s="3">
        <v>80</v>
      </c>
      <c r="F223" s="108">
        <v>52.54</v>
      </c>
      <c r="G223" s="108">
        <v>62</v>
      </c>
      <c r="H223" s="117">
        <f t="shared" si="6"/>
        <v>4203.2</v>
      </c>
      <c r="I223" s="117">
        <f t="shared" si="7"/>
        <v>4960</v>
      </c>
    </row>
    <row r="224" spans="1:9" s="91" customFormat="1">
      <c r="A224" s="35">
        <v>218</v>
      </c>
      <c r="B224" s="110" t="s">
        <v>950</v>
      </c>
      <c r="C224" s="3" t="s">
        <v>951</v>
      </c>
      <c r="D224" s="2" t="s">
        <v>225</v>
      </c>
      <c r="E224" s="3">
        <v>40</v>
      </c>
      <c r="F224" s="108">
        <v>54.24</v>
      </c>
      <c r="G224" s="108">
        <v>64</v>
      </c>
      <c r="H224" s="117">
        <f t="shared" si="6"/>
        <v>2169.6</v>
      </c>
      <c r="I224" s="117">
        <f t="shared" si="7"/>
        <v>2560</v>
      </c>
    </row>
    <row r="225" spans="1:9" s="91" customFormat="1">
      <c r="A225" s="35">
        <v>219</v>
      </c>
      <c r="B225" s="110" t="s">
        <v>952</v>
      </c>
      <c r="C225" s="3" t="s">
        <v>953</v>
      </c>
      <c r="D225" s="2" t="s">
        <v>225</v>
      </c>
      <c r="E225" s="3">
        <v>60</v>
      </c>
      <c r="F225" s="108">
        <v>21.61</v>
      </c>
      <c r="G225" s="108">
        <v>25.5</v>
      </c>
      <c r="H225" s="117">
        <f t="shared" si="6"/>
        <v>1296.5999999999999</v>
      </c>
      <c r="I225" s="117">
        <f t="shared" si="7"/>
        <v>1530</v>
      </c>
    </row>
    <row r="226" spans="1:9" s="91" customFormat="1">
      <c r="A226" s="35">
        <v>220</v>
      </c>
      <c r="B226" s="110" t="s">
        <v>954</v>
      </c>
      <c r="C226" s="3" t="s">
        <v>955</v>
      </c>
      <c r="D226" s="2" t="s">
        <v>225</v>
      </c>
      <c r="E226" s="3">
        <v>400</v>
      </c>
      <c r="F226" s="108">
        <v>13.98</v>
      </c>
      <c r="G226" s="108">
        <v>16.5</v>
      </c>
      <c r="H226" s="117">
        <f t="shared" si="6"/>
        <v>5592</v>
      </c>
      <c r="I226" s="117">
        <f t="shared" si="7"/>
        <v>6600</v>
      </c>
    </row>
    <row r="227" spans="1:9" s="91" customFormat="1">
      <c r="A227" s="35">
        <v>221</v>
      </c>
      <c r="B227" s="110" t="s">
        <v>956</v>
      </c>
      <c r="C227" s="3" t="s">
        <v>957</v>
      </c>
      <c r="D227" s="2" t="s">
        <v>225</v>
      </c>
      <c r="E227" s="3">
        <v>200</v>
      </c>
      <c r="F227" s="108">
        <v>55.34</v>
      </c>
      <c r="G227" s="108">
        <v>65.3</v>
      </c>
      <c r="H227" s="117">
        <f t="shared" si="6"/>
        <v>11068</v>
      </c>
      <c r="I227" s="117">
        <f t="shared" si="7"/>
        <v>13060</v>
      </c>
    </row>
    <row r="228" spans="1:9" s="91" customFormat="1">
      <c r="A228" s="35">
        <v>222</v>
      </c>
      <c r="B228" s="110" t="s">
        <v>958</v>
      </c>
      <c r="C228" s="3" t="s">
        <v>959</v>
      </c>
      <c r="D228" s="2" t="s">
        <v>225</v>
      </c>
      <c r="E228" s="3">
        <v>40</v>
      </c>
      <c r="F228" s="108">
        <v>54.24</v>
      </c>
      <c r="G228" s="108">
        <v>64</v>
      </c>
      <c r="H228" s="117">
        <f t="shared" si="6"/>
        <v>2169.6</v>
      </c>
      <c r="I228" s="117">
        <f t="shared" si="7"/>
        <v>2560</v>
      </c>
    </row>
    <row r="229" spans="1:9" s="91" customFormat="1">
      <c r="A229" s="35">
        <v>223</v>
      </c>
      <c r="B229" s="110" t="s">
        <v>960</v>
      </c>
      <c r="C229" s="3" t="s">
        <v>961</v>
      </c>
      <c r="D229" s="2" t="s">
        <v>225</v>
      </c>
      <c r="E229" s="3">
        <v>100</v>
      </c>
      <c r="F229" s="108">
        <v>21.61</v>
      </c>
      <c r="G229" s="108">
        <v>25.5</v>
      </c>
      <c r="H229" s="117">
        <f t="shared" si="6"/>
        <v>2161</v>
      </c>
      <c r="I229" s="117">
        <f t="shared" si="7"/>
        <v>2550</v>
      </c>
    </row>
    <row r="230" spans="1:9" s="91" customFormat="1">
      <c r="A230" s="35">
        <v>224</v>
      </c>
      <c r="B230" s="110" t="s">
        <v>962</v>
      </c>
      <c r="C230" s="3" t="s">
        <v>963</v>
      </c>
      <c r="D230" s="2" t="s">
        <v>225</v>
      </c>
      <c r="E230" s="3">
        <v>100</v>
      </c>
      <c r="F230" s="108">
        <v>48.47</v>
      </c>
      <c r="G230" s="108">
        <v>57.2</v>
      </c>
      <c r="H230" s="117">
        <f t="shared" si="6"/>
        <v>4847</v>
      </c>
      <c r="I230" s="117">
        <f t="shared" si="7"/>
        <v>5720</v>
      </c>
    </row>
    <row r="231" spans="1:9" s="91" customFormat="1">
      <c r="A231" s="35">
        <v>225</v>
      </c>
      <c r="B231" s="110" t="s">
        <v>964</v>
      </c>
      <c r="C231" s="3" t="s">
        <v>965</v>
      </c>
      <c r="D231" s="2" t="s">
        <v>225</v>
      </c>
      <c r="E231" s="3">
        <v>360</v>
      </c>
      <c r="F231" s="108">
        <v>13.98</v>
      </c>
      <c r="G231" s="108">
        <v>16.5</v>
      </c>
      <c r="H231" s="117">
        <f t="shared" si="6"/>
        <v>5032.8</v>
      </c>
      <c r="I231" s="117">
        <f t="shared" si="7"/>
        <v>5940</v>
      </c>
    </row>
    <row r="232" spans="1:9" s="91" customFormat="1">
      <c r="A232" s="35">
        <v>226</v>
      </c>
      <c r="B232" s="110" t="s">
        <v>966</v>
      </c>
      <c r="C232" s="3" t="s">
        <v>967</v>
      </c>
      <c r="D232" s="2" t="s">
        <v>225</v>
      </c>
      <c r="E232" s="3">
        <v>300</v>
      </c>
      <c r="F232" s="108">
        <v>7.8</v>
      </c>
      <c r="G232" s="108">
        <v>9.1999999999999993</v>
      </c>
      <c r="H232" s="117">
        <f t="shared" si="6"/>
        <v>2340</v>
      </c>
      <c r="I232" s="117">
        <f t="shared" si="7"/>
        <v>2760</v>
      </c>
    </row>
    <row r="233" spans="1:9" s="91" customFormat="1" ht="25.5">
      <c r="A233" s="35">
        <v>227</v>
      </c>
      <c r="B233" s="110" t="s">
        <v>968</v>
      </c>
      <c r="C233" s="3" t="s">
        <v>969</v>
      </c>
      <c r="D233" s="2" t="s">
        <v>225</v>
      </c>
      <c r="E233" s="3">
        <v>40</v>
      </c>
      <c r="F233" s="108">
        <v>7.8</v>
      </c>
      <c r="G233" s="108">
        <v>9.1999999999999993</v>
      </c>
      <c r="H233" s="117">
        <f t="shared" si="6"/>
        <v>312</v>
      </c>
      <c r="I233" s="117">
        <f t="shared" si="7"/>
        <v>368</v>
      </c>
    </row>
    <row r="234" spans="1:9" s="91" customFormat="1">
      <c r="A234" s="35">
        <v>228</v>
      </c>
      <c r="B234" s="110" t="s">
        <v>970</v>
      </c>
      <c r="C234" s="3" t="s">
        <v>971</v>
      </c>
      <c r="D234" s="2" t="s">
        <v>225</v>
      </c>
      <c r="E234" s="3">
        <v>60</v>
      </c>
      <c r="F234" s="108">
        <v>54.41</v>
      </c>
      <c r="G234" s="108">
        <v>64.2</v>
      </c>
      <c r="H234" s="117">
        <f t="shared" si="6"/>
        <v>3264.6</v>
      </c>
      <c r="I234" s="117">
        <f t="shared" si="7"/>
        <v>3852</v>
      </c>
    </row>
    <row r="235" spans="1:9" s="91" customFormat="1">
      <c r="A235" s="35">
        <v>229</v>
      </c>
      <c r="B235" s="110" t="s">
        <v>972</v>
      </c>
      <c r="C235" s="3" t="s">
        <v>973</v>
      </c>
      <c r="D235" s="2" t="s">
        <v>225</v>
      </c>
      <c r="E235" s="3">
        <v>100</v>
      </c>
      <c r="F235" s="108">
        <v>16.100000000000001</v>
      </c>
      <c r="G235" s="108">
        <v>19</v>
      </c>
      <c r="H235" s="117">
        <f t="shared" si="6"/>
        <v>1610.0000000000002</v>
      </c>
      <c r="I235" s="117">
        <f t="shared" si="7"/>
        <v>1900</v>
      </c>
    </row>
    <row r="236" spans="1:9" s="91" customFormat="1">
      <c r="A236" s="35">
        <v>230</v>
      </c>
      <c r="B236" s="110" t="s">
        <v>974</v>
      </c>
      <c r="C236" s="3" t="s">
        <v>975</v>
      </c>
      <c r="D236" s="2" t="s">
        <v>225</v>
      </c>
      <c r="E236" s="3">
        <v>200</v>
      </c>
      <c r="F236" s="108">
        <v>41.1</v>
      </c>
      <c r="G236" s="108">
        <v>48.5</v>
      </c>
      <c r="H236" s="117">
        <f t="shared" si="6"/>
        <v>8220</v>
      </c>
      <c r="I236" s="117">
        <f t="shared" si="7"/>
        <v>9700</v>
      </c>
    </row>
    <row r="237" spans="1:9" s="91" customFormat="1" ht="25.5">
      <c r="A237" s="35">
        <v>231</v>
      </c>
      <c r="B237" s="110" t="s">
        <v>976</v>
      </c>
      <c r="C237" s="126" t="s">
        <v>977</v>
      </c>
      <c r="D237" s="2" t="s">
        <v>225</v>
      </c>
      <c r="E237" s="3">
        <v>5000</v>
      </c>
      <c r="F237" s="108">
        <v>11.91</v>
      </c>
      <c r="G237" s="108">
        <v>13.1</v>
      </c>
      <c r="H237" s="117">
        <f t="shared" si="6"/>
        <v>59550</v>
      </c>
      <c r="I237" s="117">
        <f t="shared" si="7"/>
        <v>65500</v>
      </c>
    </row>
    <row r="238" spans="1:9" s="91" customFormat="1" ht="25.5">
      <c r="A238" s="35">
        <v>232</v>
      </c>
      <c r="B238" s="110" t="s">
        <v>978</v>
      </c>
      <c r="C238" s="126" t="s">
        <v>977</v>
      </c>
      <c r="D238" s="2" t="s">
        <v>225</v>
      </c>
      <c r="E238" s="3">
        <v>400</v>
      </c>
      <c r="F238" s="108">
        <v>23.36</v>
      </c>
      <c r="G238" s="108">
        <v>25.7</v>
      </c>
      <c r="H238" s="117">
        <f t="shared" si="6"/>
        <v>9344</v>
      </c>
      <c r="I238" s="117">
        <f t="shared" si="7"/>
        <v>10280</v>
      </c>
    </row>
    <row r="239" spans="1:9" s="91" customFormat="1" ht="25.5">
      <c r="A239" s="35">
        <v>233</v>
      </c>
      <c r="B239" s="110" t="s">
        <v>979</v>
      </c>
      <c r="C239" s="126" t="s">
        <v>977</v>
      </c>
      <c r="D239" s="2" t="s">
        <v>225</v>
      </c>
      <c r="E239" s="3">
        <v>2000</v>
      </c>
      <c r="F239" s="108">
        <v>51.73</v>
      </c>
      <c r="G239" s="108">
        <v>56.9</v>
      </c>
      <c r="H239" s="117">
        <f t="shared" si="6"/>
        <v>103460</v>
      </c>
      <c r="I239" s="117">
        <f t="shared" si="7"/>
        <v>113800</v>
      </c>
    </row>
    <row r="240" spans="1:9" s="91" customFormat="1" ht="25.5">
      <c r="A240" s="35">
        <v>234</v>
      </c>
      <c r="B240" s="110" t="s">
        <v>980</v>
      </c>
      <c r="C240" s="126" t="s">
        <v>977</v>
      </c>
      <c r="D240" s="2" t="s">
        <v>225</v>
      </c>
      <c r="E240" s="3">
        <v>600</v>
      </c>
      <c r="F240" s="108">
        <v>57.73</v>
      </c>
      <c r="G240" s="108">
        <v>63.5</v>
      </c>
      <c r="H240" s="117">
        <f t="shared" si="6"/>
        <v>34638</v>
      </c>
      <c r="I240" s="117">
        <f t="shared" si="7"/>
        <v>38100</v>
      </c>
    </row>
    <row r="241" spans="1:9" s="91" customFormat="1">
      <c r="A241" s="35">
        <v>235</v>
      </c>
      <c r="B241" s="110" t="s">
        <v>981</v>
      </c>
      <c r="C241" s="126" t="s">
        <v>977</v>
      </c>
      <c r="D241" s="2" t="s">
        <v>225</v>
      </c>
      <c r="E241" s="3">
        <v>400</v>
      </c>
      <c r="F241" s="108">
        <v>9.27</v>
      </c>
      <c r="G241" s="108">
        <v>10.199999999999999</v>
      </c>
      <c r="H241" s="117">
        <f t="shared" si="6"/>
        <v>3708</v>
      </c>
      <c r="I241" s="117">
        <f t="shared" si="7"/>
        <v>4079.9999999999995</v>
      </c>
    </row>
    <row r="242" spans="1:9" s="91" customFormat="1">
      <c r="A242" s="35">
        <v>236</v>
      </c>
      <c r="B242" s="110" t="s">
        <v>982</v>
      </c>
      <c r="C242" s="126" t="s">
        <v>977</v>
      </c>
      <c r="D242" s="2" t="s">
        <v>225</v>
      </c>
      <c r="E242" s="3">
        <v>200</v>
      </c>
      <c r="F242" s="108">
        <v>13.91</v>
      </c>
      <c r="G242" s="108">
        <v>15.3</v>
      </c>
      <c r="H242" s="117">
        <f t="shared" si="6"/>
        <v>2782</v>
      </c>
      <c r="I242" s="117">
        <f t="shared" si="7"/>
        <v>3060</v>
      </c>
    </row>
    <row r="243" spans="1:9" s="91" customFormat="1">
      <c r="A243" s="35">
        <v>237</v>
      </c>
      <c r="B243" s="110" t="s">
        <v>983</v>
      </c>
      <c r="C243" s="126" t="s">
        <v>984</v>
      </c>
      <c r="D243" s="2" t="s">
        <v>225</v>
      </c>
      <c r="E243" s="3">
        <v>120</v>
      </c>
      <c r="F243" s="108">
        <v>23.18</v>
      </c>
      <c r="G243" s="108">
        <v>25.5</v>
      </c>
      <c r="H243" s="117">
        <f t="shared" si="6"/>
        <v>2781.6</v>
      </c>
      <c r="I243" s="117">
        <f t="shared" si="7"/>
        <v>3060</v>
      </c>
    </row>
    <row r="244" spans="1:9" s="91" customFormat="1">
      <c r="A244" s="35">
        <v>238</v>
      </c>
      <c r="B244" s="110" t="s">
        <v>985</v>
      </c>
      <c r="C244" s="126" t="s">
        <v>986</v>
      </c>
      <c r="D244" s="2" t="s">
        <v>225</v>
      </c>
      <c r="E244" s="3">
        <v>100</v>
      </c>
      <c r="F244" s="108">
        <v>38.369999999999997</v>
      </c>
      <c r="G244" s="108">
        <v>42.21</v>
      </c>
      <c r="H244" s="117">
        <f t="shared" si="6"/>
        <v>3836.9999999999995</v>
      </c>
      <c r="I244" s="117">
        <f t="shared" si="7"/>
        <v>4221</v>
      </c>
    </row>
    <row r="245" spans="1:9" s="91" customFormat="1">
      <c r="A245" s="35">
        <v>239</v>
      </c>
      <c r="B245" s="110" t="s">
        <v>987</v>
      </c>
      <c r="C245" s="126" t="s">
        <v>988</v>
      </c>
      <c r="D245" s="2" t="s">
        <v>225</v>
      </c>
      <c r="E245" s="3">
        <v>100</v>
      </c>
      <c r="F245" s="108">
        <v>73.819999999999993</v>
      </c>
      <c r="G245" s="108">
        <v>81.2</v>
      </c>
      <c r="H245" s="117">
        <f t="shared" si="6"/>
        <v>7381.9999999999991</v>
      </c>
      <c r="I245" s="117">
        <f t="shared" si="7"/>
        <v>8120</v>
      </c>
    </row>
    <row r="246" spans="1:9" s="91" customFormat="1">
      <c r="A246" s="35">
        <v>240</v>
      </c>
      <c r="B246" s="110" t="s">
        <v>989</v>
      </c>
      <c r="C246" s="126" t="s">
        <v>990</v>
      </c>
      <c r="D246" s="2" t="s">
        <v>225</v>
      </c>
      <c r="E246" s="3">
        <v>100</v>
      </c>
      <c r="F246" s="108">
        <v>61.09</v>
      </c>
      <c r="G246" s="108">
        <v>67.2</v>
      </c>
      <c r="H246" s="117">
        <f t="shared" si="6"/>
        <v>6109</v>
      </c>
      <c r="I246" s="117">
        <f t="shared" si="7"/>
        <v>6720</v>
      </c>
    </row>
    <row r="247" spans="1:9" s="91" customFormat="1" ht="25.5">
      <c r="A247" s="35">
        <v>241</v>
      </c>
      <c r="B247" s="110" t="s">
        <v>991</v>
      </c>
      <c r="C247" s="126" t="s">
        <v>992</v>
      </c>
      <c r="D247" s="2" t="s">
        <v>225</v>
      </c>
      <c r="E247" s="3">
        <v>100</v>
      </c>
      <c r="F247" s="108">
        <v>57.95</v>
      </c>
      <c r="G247" s="108">
        <v>63.75</v>
      </c>
      <c r="H247" s="117">
        <f t="shared" si="6"/>
        <v>5795</v>
      </c>
      <c r="I247" s="117">
        <f t="shared" si="7"/>
        <v>6375</v>
      </c>
    </row>
    <row r="248" spans="1:9" s="91" customFormat="1">
      <c r="A248" s="35">
        <v>242</v>
      </c>
      <c r="B248" s="110" t="s">
        <v>993</v>
      </c>
      <c r="C248" s="3" t="s">
        <v>994</v>
      </c>
      <c r="D248" s="2" t="s">
        <v>225</v>
      </c>
      <c r="E248" s="3">
        <v>600</v>
      </c>
      <c r="F248" s="108">
        <v>18.66</v>
      </c>
      <c r="G248" s="108">
        <v>22.02</v>
      </c>
      <c r="H248" s="117">
        <f t="shared" si="6"/>
        <v>11196</v>
      </c>
      <c r="I248" s="117">
        <f t="shared" si="7"/>
        <v>13212</v>
      </c>
    </row>
    <row r="249" spans="1:9" s="91" customFormat="1">
      <c r="A249" s="35">
        <v>243</v>
      </c>
      <c r="B249" s="110" t="s">
        <v>995</v>
      </c>
      <c r="C249" s="3" t="s">
        <v>996</v>
      </c>
      <c r="D249" s="2" t="s">
        <v>225</v>
      </c>
      <c r="E249" s="3">
        <v>200</v>
      </c>
      <c r="F249" s="108">
        <v>45.75</v>
      </c>
      <c r="G249" s="108">
        <v>53.98</v>
      </c>
      <c r="H249" s="117">
        <f t="shared" si="6"/>
        <v>9150</v>
      </c>
      <c r="I249" s="117">
        <f t="shared" si="7"/>
        <v>10796</v>
      </c>
    </row>
    <row r="250" spans="1:9" s="91" customFormat="1">
      <c r="A250" s="35">
        <v>244</v>
      </c>
      <c r="B250" s="110" t="s">
        <v>997</v>
      </c>
      <c r="C250" s="3" t="s">
        <v>998</v>
      </c>
      <c r="D250" s="2" t="s">
        <v>225</v>
      </c>
      <c r="E250" s="3">
        <v>200</v>
      </c>
      <c r="F250" s="108">
        <v>48.72</v>
      </c>
      <c r="G250" s="108">
        <v>57.49</v>
      </c>
      <c r="H250" s="117">
        <f t="shared" si="6"/>
        <v>9744</v>
      </c>
      <c r="I250" s="117">
        <f t="shared" si="7"/>
        <v>11498</v>
      </c>
    </row>
    <row r="251" spans="1:9" s="91" customFormat="1">
      <c r="A251" s="35">
        <v>245</v>
      </c>
      <c r="B251" s="3" t="s">
        <v>999</v>
      </c>
      <c r="C251" s="126" t="s">
        <v>1000</v>
      </c>
      <c r="D251" s="2" t="s">
        <v>225</v>
      </c>
      <c r="E251" s="3">
        <v>1000</v>
      </c>
      <c r="F251" s="108">
        <v>13.45</v>
      </c>
      <c r="G251" s="108">
        <v>14.8</v>
      </c>
      <c r="H251" s="117">
        <f t="shared" si="6"/>
        <v>13450</v>
      </c>
      <c r="I251" s="117">
        <f t="shared" si="7"/>
        <v>14800</v>
      </c>
    </row>
    <row r="252" spans="1:9" s="91" customFormat="1">
      <c r="A252" s="35">
        <v>246</v>
      </c>
      <c r="B252" s="3" t="s">
        <v>1001</v>
      </c>
      <c r="C252" s="126" t="s">
        <v>1002</v>
      </c>
      <c r="D252" s="2" t="s">
        <v>225</v>
      </c>
      <c r="E252" s="3">
        <v>200</v>
      </c>
      <c r="F252" s="108">
        <v>41.4</v>
      </c>
      <c r="G252" s="108">
        <v>45.54</v>
      </c>
      <c r="H252" s="117">
        <f t="shared" si="6"/>
        <v>8280</v>
      </c>
      <c r="I252" s="117">
        <f t="shared" si="7"/>
        <v>9108</v>
      </c>
    </row>
    <row r="253" spans="1:9" s="91" customFormat="1">
      <c r="A253" s="35">
        <v>247</v>
      </c>
      <c r="B253" s="3" t="s">
        <v>1003</v>
      </c>
      <c r="C253" s="126" t="s">
        <v>1004</v>
      </c>
      <c r="D253" s="2" t="s">
        <v>225</v>
      </c>
      <c r="E253" s="3">
        <v>200</v>
      </c>
      <c r="F253" s="108">
        <v>24.55</v>
      </c>
      <c r="G253" s="108">
        <v>27</v>
      </c>
      <c r="H253" s="117">
        <f t="shared" si="6"/>
        <v>4910</v>
      </c>
      <c r="I253" s="117">
        <f t="shared" si="7"/>
        <v>5400</v>
      </c>
    </row>
    <row r="254" spans="1:9" s="91" customFormat="1">
      <c r="A254" s="35">
        <v>248</v>
      </c>
      <c r="B254" s="3" t="s">
        <v>1005</v>
      </c>
      <c r="C254" s="126" t="s">
        <v>1006</v>
      </c>
      <c r="D254" s="2" t="s">
        <v>225</v>
      </c>
      <c r="E254" s="3">
        <v>100</v>
      </c>
      <c r="F254" s="108">
        <v>60.45</v>
      </c>
      <c r="G254" s="108">
        <v>66.5</v>
      </c>
      <c r="H254" s="117">
        <f t="shared" si="6"/>
        <v>6045</v>
      </c>
      <c r="I254" s="117">
        <f t="shared" si="7"/>
        <v>6650</v>
      </c>
    </row>
    <row r="255" spans="1:9" s="91" customFormat="1">
      <c r="A255" s="35">
        <v>249</v>
      </c>
      <c r="B255" s="110" t="s">
        <v>1007</v>
      </c>
      <c r="C255" s="126" t="s">
        <v>1008</v>
      </c>
      <c r="D255" s="2" t="s">
        <v>225</v>
      </c>
      <c r="E255" s="3">
        <v>300</v>
      </c>
      <c r="F255" s="108">
        <v>35.520000000000003</v>
      </c>
      <c r="G255" s="108">
        <v>39.07</v>
      </c>
      <c r="H255" s="117">
        <f t="shared" si="6"/>
        <v>10656.000000000002</v>
      </c>
      <c r="I255" s="117">
        <f t="shared" si="7"/>
        <v>11721</v>
      </c>
    </row>
    <row r="256" spans="1:9" s="91" customFormat="1">
      <c r="A256" s="35">
        <v>250</v>
      </c>
      <c r="B256" s="110" t="s">
        <v>1009</v>
      </c>
      <c r="C256" s="126" t="s">
        <v>1010</v>
      </c>
      <c r="D256" s="2" t="s">
        <v>225</v>
      </c>
      <c r="E256" s="3">
        <v>300</v>
      </c>
      <c r="F256" s="108">
        <v>37.020000000000003</v>
      </c>
      <c r="G256" s="108">
        <v>40.72</v>
      </c>
      <c r="H256" s="117">
        <f t="shared" si="6"/>
        <v>11106.000000000002</v>
      </c>
      <c r="I256" s="117">
        <f t="shared" si="7"/>
        <v>12216</v>
      </c>
    </row>
    <row r="257" spans="1:9" s="91" customFormat="1">
      <c r="A257" s="35">
        <v>251</v>
      </c>
      <c r="B257" s="110" t="s">
        <v>1011</v>
      </c>
      <c r="C257" s="126" t="s">
        <v>1012</v>
      </c>
      <c r="D257" s="2" t="s">
        <v>225</v>
      </c>
      <c r="E257" s="3">
        <v>60</v>
      </c>
      <c r="F257" s="108">
        <v>18.45</v>
      </c>
      <c r="G257" s="108">
        <v>20.3</v>
      </c>
      <c r="H257" s="117">
        <f t="shared" si="6"/>
        <v>1107</v>
      </c>
      <c r="I257" s="117">
        <f t="shared" si="7"/>
        <v>1218</v>
      </c>
    </row>
    <row r="258" spans="1:9" s="91" customFormat="1">
      <c r="A258" s="35">
        <v>252</v>
      </c>
      <c r="B258" s="110" t="s">
        <v>1013</v>
      </c>
      <c r="C258" s="126" t="s">
        <v>1014</v>
      </c>
      <c r="D258" s="2" t="s">
        <v>225</v>
      </c>
      <c r="E258" s="3">
        <v>100</v>
      </c>
      <c r="F258" s="108">
        <v>10.029999999999999</v>
      </c>
      <c r="G258" s="108">
        <v>11.03</v>
      </c>
      <c r="H258" s="117">
        <f t="shared" si="6"/>
        <v>1002.9999999999999</v>
      </c>
      <c r="I258" s="117">
        <f t="shared" si="7"/>
        <v>1103</v>
      </c>
    </row>
    <row r="259" spans="1:9">
      <c r="A259" s="111"/>
      <c r="B259" s="134" t="s">
        <v>231</v>
      </c>
      <c r="C259" s="135"/>
      <c r="D259" s="135"/>
      <c r="E259" s="135"/>
      <c r="F259" s="135"/>
      <c r="G259" s="136"/>
      <c r="H259" s="112">
        <f>SUM(H7:H258)</f>
        <v>952867.50000000035</v>
      </c>
      <c r="I259" s="98">
        <f>SUM(I7:I258)</f>
        <v>1100729.2</v>
      </c>
    </row>
    <row r="260" spans="1:9">
      <c r="B260" s="12"/>
      <c r="C260" s="122"/>
      <c r="G260" s="21"/>
      <c r="I260" s="17"/>
    </row>
    <row r="261" spans="1:9" ht="15.75">
      <c r="A261" s="40" t="s">
        <v>234</v>
      </c>
      <c r="B261" s="41"/>
      <c r="C261" s="127"/>
      <c r="D261" s="42"/>
      <c r="E261" s="42"/>
      <c r="F261" s="42"/>
      <c r="G261" s="42"/>
      <c r="H261" s="43"/>
      <c r="I261" s="44"/>
    </row>
    <row r="262" spans="1:9">
      <c r="A262" s="41"/>
      <c r="B262" s="41"/>
      <c r="C262" s="45"/>
      <c r="D262" s="41"/>
      <c r="E262" s="41"/>
      <c r="F262" s="41"/>
      <c r="G262" s="41"/>
      <c r="H262" s="41"/>
      <c r="I262" s="46"/>
    </row>
    <row r="263" spans="1:9" ht="15.75">
      <c r="A263" s="47" t="s">
        <v>235</v>
      </c>
      <c r="B263" s="41"/>
      <c r="C263" s="45"/>
      <c r="D263" s="41"/>
      <c r="E263" s="41"/>
      <c r="F263" s="41"/>
      <c r="G263" s="41"/>
      <c r="H263" s="41"/>
      <c r="I263" s="46"/>
    </row>
    <row r="264" spans="1:9" ht="15.75">
      <c r="A264" s="47"/>
      <c r="B264" s="41"/>
      <c r="C264" s="45"/>
      <c r="D264" s="41"/>
      <c r="E264" s="41"/>
      <c r="F264" s="41"/>
      <c r="G264" s="41"/>
      <c r="H264" s="41"/>
      <c r="I264" s="46"/>
    </row>
    <row r="265" spans="1:9" ht="15.75">
      <c r="A265" s="47" t="s">
        <v>236</v>
      </c>
      <c r="B265" s="41"/>
      <c r="C265" s="45"/>
      <c r="D265" s="41"/>
      <c r="E265" s="41"/>
      <c r="F265" s="41"/>
      <c r="G265" s="41"/>
      <c r="H265" s="41"/>
      <c r="I265" s="46"/>
    </row>
    <row r="266" spans="1:9" ht="15.75">
      <c r="A266" s="48" t="s">
        <v>237</v>
      </c>
      <c r="B266" s="48"/>
      <c r="C266" s="49"/>
      <c r="D266" s="48"/>
      <c r="E266" s="48"/>
      <c r="F266" s="48"/>
      <c r="G266" s="48"/>
      <c r="H266" s="48"/>
      <c r="I266" s="50"/>
    </row>
    <row r="267" spans="1:9" ht="15.75">
      <c r="A267" s="48" t="s">
        <v>238</v>
      </c>
      <c r="B267" s="48"/>
      <c r="C267" s="49"/>
      <c r="D267" s="48"/>
      <c r="E267" s="48"/>
      <c r="F267" s="48"/>
      <c r="G267" s="48"/>
      <c r="H267" s="48"/>
      <c r="I267" s="50"/>
    </row>
    <row r="268" spans="1:9" ht="15.75">
      <c r="A268" s="48" t="s">
        <v>239</v>
      </c>
      <c r="B268" s="48"/>
      <c r="C268" s="49"/>
      <c r="D268" s="48"/>
      <c r="E268" s="48"/>
      <c r="F268" s="48"/>
      <c r="G268" s="48"/>
      <c r="H268" s="48"/>
      <c r="I268" s="50"/>
    </row>
    <row r="269" spans="1:9" ht="15.75">
      <c r="A269" s="48"/>
      <c r="B269" s="48"/>
      <c r="C269" s="49"/>
      <c r="D269" s="48"/>
      <c r="E269" s="48"/>
      <c r="F269" s="48"/>
      <c r="G269" s="48"/>
      <c r="H269" s="48"/>
      <c r="I269" s="50"/>
    </row>
    <row r="270" spans="1:9" ht="15.75">
      <c r="A270" s="48" t="s">
        <v>240</v>
      </c>
      <c r="B270" s="48"/>
      <c r="C270" s="49"/>
      <c r="D270" s="48"/>
      <c r="E270" s="48"/>
      <c r="F270" s="48"/>
      <c r="G270" s="48"/>
      <c r="H270" s="48"/>
      <c r="I270" s="50"/>
    </row>
    <row r="271" spans="1:9" ht="15.75">
      <c r="A271" s="48" t="s">
        <v>241</v>
      </c>
      <c r="B271" s="48"/>
      <c r="C271" s="49"/>
      <c r="D271" s="48"/>
      <c r="E271" s="48"/>
      <c r="F271" s="48"/>
      <c r="G271" s="48"/>
      <c r="H271" s="48"/>
      <c r="I271" s="50"/>
    </row>
  </sheetData>
  <mergeCells count="1">
    <mergeCell ref="B259:G25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680"/>
  <sheetViews>
    <sheetView workbookViewId="0">
      <selection activeCell="D7" sqref="D7"/>
    </sheetView>
  </sheetViews>
  <sheetFormatPr defaultRowHeight="15"/>
  <cols>
    <col min="1" max="1" width="4.42578125" customWidth="1"/>
    <col min="2" max="2" width="51.28515625" style="12" customWidth="1"/>
    <col min="3" max="3" width="16.85546875" style="128" customWidth="1"/>
    <col min="4" max="4" width="11" customWidth="1"/>
    <col min="5" max="5" width="8.7109375" style="26" customWidth="1"/>
    <col min="6" max="6" width="12.5703125" style="21" customWidth="1"/>
    <col min="7" max="7" width="12" customWidth="1"/>
    <col min="8" max="8" width="12.5703125" customWidth="1"/>
    <col min="9" max="9" width="12" style="17" customWidth="1"/>
    <col min="11" max="11" width="10" bestFit="1" customWidth="1"/>
  </cols>
  <sheetData>
    <row r="1" spans="1:9">
      <c r="H1" s="37" t="s">
        <v>475</v>
      </c>
      <c r="I1" s="38"/>
    </row>
    <row r="2" spans="1:9" s="80" customFormat="1" ht="18.75">
      <c r="B2" s="113" t="s">
        <v>232</v>
      </c>
      <c r="C2" s="128"/>
      <c r="D2" s="11" t="s">
        <v>0</v>
      </c>
      <c r="E2" s="121"/>
      <c r="F2" s="114"/>
      <c r="I2" s="115"/>
    </row>
    <row r="4" spans="1:9">
      <c r="B4" s="39" t="s">
        <v>233</v>
      </c>
    </row>
    <row r="5" spans="1:9" s="1" customFormat="1" ht="12.75">
      <c r="B5" s="11"/>
      <c r="C5" s="15"/>
      <c r="D5" s="11"/>
      <c r="E5" s="22"/>
      <c r="F5" s="19"/>
      <c r="I5" s="15"/>
    </row>
    <row r="6" spans="1:9" s="1" customFormat="1" ht="12.75">
      <c r="B6" s="5"/>
      <c r="C6" s="15"/>
      <c r="E6" s="22"/>
      <c r="F6" s="19"/>
      <c r="I6" s="15"/>
    </row>
    <row r="7" spans="1:9" s="7" customFormat="1" ht="54" customHeight="1">
      <c r="A7" s="10" t="s">
        <v>1</v>
      </c>
      <c r="B7" s="10" t="s">
        <v>2</v>
      </c>
      <c r="C7" s="10" t="s">
        <v>3</v>
      </c>
      <c r="D7" s="10" t="s">
        <v>4</v>
      </c>
      <c r="E7" s="23" t="s">
        <v>5</v>
      </c>
      <c r="F7" s="20" t="s">
        <v>226</v>
      </c>
      <c r="G7" s="10" t="s">
        <v>6</v>
      </c>
      <c r="H7" s="10" t="s">
        <v>227</v>
      </c>
      <c r="I7" s="10" t="s">
        <v>7</v>
      </c>
    </row>
    <row r="8" spans="1:9" s="5" customFormat="1" ht="14.25" customHeight="1">
      <c r="A8" s="35">
        <v>1</v>
      </c>
      <c r="B8" s="4" t="s">
        <v>9</v>
      </c>
      <c r="C8" s="129" t="s">
        <v>221</v>
      </c>
      <c r="D8" s="8" t="s">
        <v>225</v>
      </c>
      <c r="E8" s="24">
        <v>40</v>
      </c>
      <c r="F8" s="18">
        <v>28.14</v>
      </c>
      <c r="G8" s="9">
        <v>33.200000000000003</v>
      </c>
      <c r="H8" s="18">
        <f>F8*E8</f>
        <v>1125.5999999999999</v>
      </c>
      <c r="I8" s="16">
        <f>E8*G8</f>
        <v>1328</v>
      </c>
    </row>
    <row r="9" spans="1:9" s="5" customFormat="1" ht="14.25" customHeight="1">
      <c r="A9" s="35">
        <v>2</v>
      </c>
      <c r="B9" s="3" t="s">
        <v>10</v>
      </c>
      <c r="C9" s="129" t="s">
        <v>221</v>
      </c>
      <c r="D9" s="2" t="s">
        <v>225</v>
      </c>
      <c r="E9" s="25">
        <v>20</v>
      </c>
      <c r="F9" s="18">
        <v>41.95</v>
      </c>
      <c r="G9" s="6">
        <v>49.5</v>
      </c>
      <c r="H9" s="18">
        <f t="shared" ref="H9:H72" si="0">F9*E9</f>
        <v>839</v>
      </c>
      <c r="I9" s="16">
        <f t="shared" ref="I9:I72" si="1">E9*G9</f>
        <v>990</v>
      </c>
    </row>
    <row r="10" spans="1:9" s="5" customFormat="1" ht="12.75">
      <c r="A10" s="35">
        <v>3</v>
      </c>
      <c r="B10" s="3" t="s">
        <v>11</v>
      </c>
      <c r="C10" s="129" t="s">
        <v>221</v>
      </c>
      <c r="D10" s="2" t="s">
        <v>225</v>
      </c>
      <c r="E10" s="25">
        <v>60</v>
      </c>
      <c r="F10" s="18">
        <v>42.88</v>
      </c>
      <c r="G10" s="6">
        <v>50.6</v>
      </c>
      <c r="H10" s="18">
        <f t="shared" si="0"/>
        <v>2572.8000000000002</v>
      </c>
      <c r="I10" s="16">
        <f t="shared" si="1"/>
        <v>3036</v>
      </c>
    </row>
    <row r="11" spans="1:9" s="5" customFormat="1" ht="12.75">
      <c r="A11" s="35">
        <v>4</v>
      </c>
      <c r="B11" s="3" t="s">
        <v>12</v>
      </c>
      <c r="C11" s="129" t="s">
        <v>221</v>
      </c>
      <c r="D11" s="2" t="s">
        <v>225</v>
      </c>
      <c r="E11" s="25">
        <v>30</v>
      </c>
      <c r="F11" s="18">
        <v>100.76</v>
      </c>
      <c r="G11" s="6">
        <v>118.9</v>
      </c>
      <c r="H11" s="18">
        <f t="shared" si="0"/>
        <v>3022.8</v>
      </c>
      <c r="I11" s="16">
        <f t="shared" si="1"/>
        <v>3567</v>
      </c>
    </row>
    <row r="12" spans="1:9" s="5" customFormat="1" ht="12.75">
      <c r="A12" s="35">
        <v>5</v>
      </c>
      <c r="B12" s="3" t="s">
        <v>13</v>
      </c>
      <c r="C12" s="129" t="s">
        <v>221</v>
      </c>
      <c r="D12" s="2" t="s">
        <v>225</v>
      </c>
      <c r="E12" s="25">
        <v>30</v>
      </c>
      <c r="F12" s="18">
        <v>37.03</v>
      </c>
      <c r="G12" s="6">
        <v>43.7</v>
      </c>
      <c r="H12" s="18">
        <f t="shared" si="0"/>
        <v>1110.9000000000001</v>
      </c>
      <c r="I12" s="16">
        <f t="shared" si="1"/>
        <v>1311</v>
      </c>
    </row>
    <row r="13" spans="1:9" s="5" customFormat="1" ht="12.75">
      <c r="A13" s="35">
        <v>6</v>
      </c>
      <c r="B13" s="3" t="s">
        <v>14</v>
      </c>
      <c r="C13" s="129" t="s">
        <v>221</v>
      </c>
      <c r="D13" s="2" t="s">
        <v>225</v>
      </c>
      <c r="E13" s="25">
        <v>40</v>
      </c>
      <c r="F13" s="18">
        <v>89.07</v>
      </c>
      <c r="G13" s="6">
        <v>105.1</v>
      </c>
      <c r="H13" s="18">
        <f t="shared" si="0"/>
        <v>3562.7999999999997</v>
      </c>
      <c r="I13" s="16">
        <f t="shared" si="1"/>
        <v>4204</v>
      </c>
    </row>
    <row r="14" spans="1:9" s="5" customFormat="1" ht="12.75">
      <c r="A14" s="35">
        <v>7</v>
      </c>
      <c r="B14" s="3" t="s">
        <v>15</v>
      </c>
      <c r="C14" s="129" t="s">
        <v>221</v>
      </c>
      <c r="D14" s="2" t="s">
        <v>225</v>
      </c>
      <c r="E14" s="25">
        <v>60</v>
      </c>
      <c r="F14" s="18">
        <v>33.81</v>
      </c>
      <c r="G14" s="6">
        <v>39.9</v>
      </c>
      <c r="H14" s="18">
        <f t="shared" si="0"/>
        <v>2028.6000000000001</v>
      </c>
      <c r="I14" s="16">
        <f t="shared" si="1"/>
        <v>2394</v>
      </c>
    </row>
    <row r="15" spans="1:9" s="5" customFormat="1" ht="13.5" customHeight="1">
      <c r="A15" s="35">
        <v>8</v>
      </c>
      <c r="B15" s="3" t="s">
        <v>168</v>
      </c>
      <c r="C15" s="129" t="s">
        <v>221</v>
      </c>
      <c r="D15" s="2" t="s">
        <v>8</v>
      </c>
      <c r="E15" s="25">
        <v>20</v>
      </c>
      <c r="F15" s="18">
        <v>93.31</v>
      </c>
      <c r="G15" s="6">
        <v>110.1</v>
      </c>
      <c r="H15" s="18">
        <f t="shared" si="0"/>
        <v>1866.2</v>
      </c>
      <c r="I15" s="16">
        <f t="shared" si="1"/>
        <v>2202</v>
      </c>
    </row>
    <row r="16" spans="1:9" s="5" customFormat="1" ht="12.75">
      <c r="A16" s="35">
        <v>9</v>
      </c>
      <c r="B16" s="3" t="s">
        <v>169</v>
      </c>
      <c r="C16" s="129" t="s">
        <v>221</v>
      </c>
      <c r="D16" s="2" t="s">
        <v>8</v>
      </c>
      <c r="E16" s="25">
        <v>20</v>
      </c>
      <c r="F16" s="18">
        <v>93.31</v>
      </c>
      <c r="G16" s="6">
        <v>110.1</v>
      </c>
      <c r="H16" s="18">
        <f t="shared" si="0"/>
        <v>1866.2</v>
      </c>
      <c r="I16" s="16">
        <f t="shared" si="1"/>
        <v>2202</v>
      </c>
    </row>
    <row r="17" spans="1:9" s="5" customFormat="1" ht="12.75">
      <c r="A17" s="35">
        <v>10</v>
      </c>
      <c r="B17" s="3" t="s">
        <v>170</v>
      </c>
      <c r="C17" s="129" t="s">
        <v>221</v>
      </c>
      <c r="D17" s="2" t="s">
        <v>8</v>
      </c>
      <c r="E17" s="25">
        <v>20</v>
      </c>
      <c r="F17" s="18">
        <v>93.31</v>
      </c>
      <c r="G17" s="6">
        <v>110.1</v>
      </c>
      <c r="H17" s="18">
        <f t="shared" si="0"/>
        <v>1866.2</v>
      </c>
      <c r="I17" s="16">
        <f t="shared" si="1"/>
        <v>2202</v>
      </c>
    </row>
    <row r="18" spans="1:9" s="5" customFormat="1" ht="16.5" customHeight="1">
      <c r="A18" s="35">
        <v>11</v>
      </c>
      <c r="B18" s="3" t="s">
        <v>171</v>
      </c>
      <c r="C18" s="129" t="s">
        <v>222</v>
      </c>
      <c r="D18" s="2" t="s">
        <v>8</v>
      </c>
      <c r="E18" s="25">
        <v>20</v>
      </c>
      <c r="F18" s="18">
        <v>99.58</v>
      </c>
      <c r="G18" s="6">
        <v>117.5</v>
      </c>
      <c r="H18" s="18">
        <f t="shared" si="0"/>
        <v>1991.6</v>
      </c>
      <c r="I18" s="16">
        <f t="shared" si="1"/>
        <v>2350</v>
      </c>
    </row>
    <row r="19" spans="1:9" s="5" customFormat="1" ht="12.75">
      <c r="A19" s="35">
        <v>12</v>
      </c>
      <c r="B19" s="3" t="s">
        <v>172</v>
      </c>
      <c r="C19" s="129" t="s">
        <v>221</v>
      </c>
      <c r="D19" s="2" t="s">
        <v>8</v>
      </c>
      <c r="E19" s="25">
        <v>20</v>
      </c>
      <c r="F19" s="18">
        <v>102.63</v>
      </c>
      <c r="G19" s="6">
        <v>121.1</v>
      </c>
      <c r="H19" s="18">
        <f t="shared" si="0"/>
        <v>2052.6</v>
      </c>
      <c r="I19" s="16">
        <f t="shared" si="1"/>
        <v>2422</v>
      </c>
    </row>
    <row r="20" spans="1:9" s="5" customFormat="1" ht="16.5" customHeight="1">
      <c r="A20" s="35">
        <v>13</v>
      </c>
      <c r="B20" s="3" t="s">
        <v>173</v>
      </c>
      <c r="C20" s="129" t="s">
        <v>221</v>
      </c>
      <c r="D20" s="2" t="s">
        <v>8</v>
      </c>
      <c r="E20" s="25">
        <v>20</v>
      </c>
      <c r="F20" s="18">
        <v>102.63</v>
      </c>
      <c r="G20" s="6">
        <v>121.1</v>
      </c>
      <c r="H20" s="18">
        <f t="shared" si="0"/>
        <v>2052.6</v>
      </c>
      <c r="I20" s="16">
        <f t="shared" si="1"/>
        <v>2422</v>
      </c>
    </row>
    <row r="21" spans="1:9" s="5" customFormat="1" ht="15" customHeight="1">
      <c r="A21" s="35">
        <v>14</v>
      </c>
      <c r="B21" s="3" t="s">
        <v>174</v>
      </c>
      <c r="C21" s="129" t="s">
        <v>221</v>
      </c>
      <c r="D21" s="2" t="s">
        <v>8</v>
      </c>
      <c r="E21" s="25">
        <v>20</v>
      </c>
      <c r="F21" s="18">
        <v>102.63</v>
      </c>
      <c r="G21" s="6">
        <v>121.1</v>
      </c>
      <c r="H21" s="18">
        <f t="shared" si="0"/>
        <v>2052.6</v>
      </c>
      <c r="I21" s="16">
        <f t="shared" si="1"/>
        <v>2422</v>
      </c>
    </row>
    <row r="22" spans="1:9" s="5" customFormat="1" ht="12.75">
      <c r="A22" s="35">
        <v>15</v>
      </c>
      <c r="B22" s="3" t="s">
        <v>175</v>
      </c>
      <c r="C22" s="129" t="s">
        <v>221</v>
      </c>
      <c r="D22" s="2" t="s">
        <v>8</v>
      </c>
      <c r="E22" s="25">
        <v>20</v>
      </c>
      <c r="F22" s="18">
        <v>102.63</v>
      </c>
      <c r="G22" s="6">
        <v>121.1</v>
      </c>
      <c r="H22" s="18">
        <f t="shared" si="0"/>
        <v>2052.6</v>
      </c>
      <c r="I22" s="16">
        <f t="shared" si="1"/>
        <v>2422</v>
      </c>
    </row>
    <row r="23" spans="1:9" s="5" customFormat="1" ht="27.75" customHeight="1">
      <c r="A23" s="35">
        <v>16</v>
      </c>
      <c r="B23" s="3" t="s">
        <v>176</v>
      </c>
      <c r="C23" s="129" t="s">
        <v>221</v>
      </c>
      <c r="D23" s="2" t="s">
        <v>8</v>
      </c>
      <c r="E23" s="25">
        <v>20</v>
      </c>
      <c r="F23" s="18">
        <v>160.51</v>
      </c>
      <c r="G23" s="6">
        <v>189.4</v>
      </c>
      <c r="H23" s="18">
        <f t="shared" si="0"/>
        <v>3210.2</v>
      </c>
      <c r="I23" s="16">
        <f t="shared" si="1"/>
        <v>3788</v>
      </c>
    </row>
    <row r="24" spans="1:9" s="5" customFormat="1" ht="25.5">
      <c r="A24" s="35">
        <v>17</v>
      </c>
      <c r="B24" s="3" t="s">
        <v>177</v>
      </c>
      <c r="C24" s="129" t="s">
        <v>221</v>
      </c>
      <c r="D24" s="2" t="s">
        <v>8</v>
      </c>
      <c r="E24" s="25">
        <v>30</v>
      </c>
      <c r="F24" s="18">
        <v>160.51</v>
      </c>
      <c r="G24" s="6">
        <v>189.4</v>
      </c>
      <c r="H24" s="18">
        <f t="shared" si="0"/>
        <v>4815.2999999999993</v>
      </c>
      <c r="I24" s="16">
        <f t="shared" si="1"/>
        <v>5682</v>
      </c>
    </row>
    <row r="25" spans="1:9" s="5" customFormat="1" ht="25.5">
      <c r="A25" s="35">
        <v>18</v>
      </c>
      <c r="B25" s="3" t="s">
        <v>178</v>
      </c>
      <c r="C25" s="129" t="s">
        <v>221</v>
      </c>
      <c r="D25" s="2" t="s">
        <v>8</v>
      </c>
      <c r="E25" s="25">
        <v>26</v>
      </c>
      <c r="F25" s="18">
        <v>165.25</v>
      </c>
      <c r="G25" s="6">
        <v>195</v>
      </c>
      <c r="H25" s="18">
        <f t="shared" si="0"/>
        <v>4296.5</v>
      </c>
      <c r="I25" s="16">
        <f t="shared" si="1"/>
        <v>5070</v>
      </c>
    </row>
    <row r="26" spans="1:9" s="5" customFormat="1" ht="25.5">
      <c r="A26" s="35">
        <v>19</v>
      </c>
      <c r="B26" s="3" t="s">
        <v>179</v>
      </c>
      <c r="C26" s="129" t="s">
        <v>221</v>
      </c>
      <c r="D26" s="2" t="s">
        <v>8</v>
      </c>
      <c r="E26" s="25">
        <v>24</v>
      </c>
      <c r="F26" s="18">
        <v>165.25</v>
      </c>
      <c r="G26" s="6">
        <v>195</v>
      </c>
      <c r="H26" s="18">
        <f t="shared" si="0"/>
        <v>3966</v>
      </c>
      <c r="I26" s="16">
        <f t="shared" si="1"/>
        <v>4680</v>
      </c>
    </row>
    <row r="27" spans="1:9" s="5" customFormat="1" ht="12.75">
      <c r="A27" s="35">
        <v>20</v>
      </c>
      <c r="B27" s="3" t="s">
        <v>228</v>
      </c>
      <c r="C27" s="129" t="s">
        <v>221</v>
      </c>
      <c r="D27" s="2" t="s">
        <v>8</v>
      </c>
      <c r="E27" s="25">
        <v>20</v>
      </c>
      <c r="F27" s="18">
        <v>160.51</v>
      </c>
      <c r="G27" s="6">
        <v>189.4</v>
      </c>
      <c r="H27" s="18">
        <f t="shared" si="0"/>
        <v>3210.2</v>
      </c>
      <c r="I27" s="16">
        <f t="shared" si="1"/>
        <v>3788</v>
      </c>
    </row>
    <row r="28" spans="1:9" s="5" customFormat="1" ht="12.75">
      <c r="A28" s="35">
        <v>21</v>
      </c>
      <c r="B28" s="3" t="s">
        <v>16</v>
      </c>
      <c r="C28" s="129" t="s">
        <v>222</v>
      </c>
      <c r="D28" s="2" t="s">
        <v>225</v>
      </c>
      <c r="E28" s="25">
        <v>100</v>
      </c>
      <c r="F28" s="18">
        <v>42.88</v>
      </c>
      <c r="G28" s="6">
        <v>50.6</v>
      </c>
      <c r="H28" s="18">
        <f t="shared" si="0"/>
        <v>4288</v>
      </c>
      <c r="I28" s="16">
        <f t="shared" si="1"/>
        <v>5060</v>
      </c>
    </row>
    <row r="29" spans="1:9" s="5" customFormat="1" ht="25.5">
      <c r="A29" s="35">
        <v>22</v>
      </c>
      <c r="B29" s="3" t="s">
        <v>18</v>
      </c>
      <c r="C29" s="129" t="s">
        <v>221</v>
      </c>
      <c r="D29" s="2" t="s">
        <v>225</v>
      </c>
      <c r="E29" s="25">
        <v>60</v>
      </c>
      <c r="F29" s="18">
        <v>27.12</v>
      </c>
      <c r="G29" s="6">
        <v>32</v>
      </c>
      <c r="H29" s="18">
        <f t="shared" si="0"/>
        <v>1627.2</v>
      </c>
      <c r="I29" s="16">
        <f t="shared" si="1"/>
        <v>1920</v>
      </c>
    </row>
    <row r="30" spans="1:9" s="5" customFormat="1" ht="12.75">
      <c r="A30" s="35">
        <v>23</v>
      </c>
      <c r="B30" s="3" t="s">
        <v>229</v>
      </c>
      <c r="C30" s="129" t="s">
        <v>221</v>
      </c>
      <c r="D30" s="2" t="s">
        <v>225</v>
      </c>
      <c r="E30" s="25">
        <v>100</v>
      </c>
      <c r="F30" s="18">
        <v>27.88</v>
      </c>
      <c r="G30" s="6">
        <v>32.9</v>
      </c>
      <c r="H30" s="18">
        <f t="shared" si="0"/>
        <v>2788</v>
      </c>
      <c r="I30" s="16">
        <f t="shared" si="1"/>
        <v>3290</v>
      </c>
    </row>
    <row r="31" spans="1:9" s="5" customFormat="1" ht="12.75">
      <c r="A31" s="35">
        <v>24</v>
      </c>
      <c r="B31" s="3" t="s">
        <v>230</v>
      </c>
      <c r="C31" s="129" t="s">
        <v>222</v>
      </c>
      <c r="D31" s="2" t="s">
        <v>225</v>
      </c>
      <c r="E31" s="25">
        <v>100</v>
      </c>
      <c r="F31" s="18">
        <v>33.14</v>
      </c>
      <c r="G31" s="6">
        <v>39.1</v>
      </c>
      <c r="H31" s="18">
        <f t="shared" si="0"/>
        <v>3314</v>
      </c>
      <c r="I31" s="16">
        <f t="shared" si="1"/>
        <v>3910</v>
      </c>
    </row>
    <row r="32" spans="1:9" s="5" customFormat="1" ht="12.75">
      <c r="A32" s="35">
        <v>25</v>
      </c>
      <c r="B32" s="3" t="s">
        <v>17</v>
      </c>
      <c r="C32" s="129" t="s">
        <v>222</v>
      </c>
      <c r="D32" s="2" t="s">
        <v>225</v>
      </c>
      <c r="E32" s="25">
        <v>120</v>
      </c>
      <c r="F32" s="18">
        <v>118.9</v>
      </c>
      <c r="G32" s="6">
        <v>140.30000000000001</v>
      </c>
      <c r="H32" s="18">
        <f t="shared" si="0"/>
        <v>14268</v>
      </c>
      <c r="I32" s="16">
        <f t="shared" si="1"/>
        <v>16836</v>
      </c>
    </row>
    <row r="33" spans="1:9" s="5" customFormat="1" ht="12.75">
      <c r="A33" s="35">
        <v>26</v>
      </c>
      <c r="B33" s="3" t="s">
        <v>19</v>
      </c>
      <c r="C33" s="129" t="s">
        <v>221</v>
      </c>
      <c r="D33" s="2" t="s">
        <v>225</v>
      </c>
      <c r="E33" s="25">
        <v>40</v>
      </c>
      <c r="F33" s="18">
        <v>33.14</v>
      </c>
      <c r="G33" s="6">
        <v>39.1</v>
      </c>
      <c r="H33" s="18">
        <f t="shared" si="0"/>
        <v>1325.6</v>
      </c>
      <c r="I33" s="16">
        <f t="shared" si="1"/>
        <v>1564</v>
      </c>
    </row>
    <row r="34" spans="1:9" s="5" customFormat="1" ht="12.75">
      <c r="A34" s="35">
        <v>27</v>
      </c>
      <c r="B34" s="3" t="s">
        <v>20</v>
      </c>
      <c r="C34" s="129" t="s">
        <v>221</v>
      </c>
      <c r="D34" s="2" t="s">
        <v>225</v>
      </c>
      <c r="E34" s="25">
        <v>40</v>
      </c>
      <c r="F34" s="18">
        <v>118.9</v>
      </c>
      <c r="G34" s="6">
        <v>140.30000000000001</v>
      </c>
      <c r="H34" s="18">
        <f t="shared" si="0"/>
        <v>4756</v>
      </c>
      <c r="I34" s="16">
        <f t="shared" si="1"/>
        <v>5612</v>
      </c>
    </row>
    <row r="35" spans="1:9" s="5" customFormat="1" ht="25.5">
      <c r="A35" s="35">
        <v>28</v>
      </c>
      <c r="B35" s="3" t="s">
        <v>21</v>
      </c>
      <c r="C35" s="129" t="s">
        <v>221</v>
      </c>
      <c r="D35" s="2" t="s">
        <v>225</v>
      </c>
      <c r="E35" s="25">
        <v>20</v>
      </c>
      <c r="F35" s="18">
        <v>93.9</v>
      </c>
      <c r="G35" s="6">
        <v>110.8</v>
      </c>
      <c r="H35" s="18">
        <f t="shared" si="0"/>
        <v>1878</v>
      </c>
      <c r="I35" s="16">
        <f t="shared" si="1"/>
        <v>2216</v>
      </c>
    </row>
    <row r="36" spans="1:9" s="5" customFormat="1" ht="12.75">
      <c r="A36" s="35">
        <v>29</v>
      </c>
      <c r="B36" s="3" t="s">
        <v>22</v>
      </c>
      <c r="C36" s="129" t="s">
        <v>221</v>
      </c>
      <c r="D36" s="2" t="s">
        <v>225</v>
      </c>
      <c r="E36" s="25">
        <v>60</v>
      </c>
      <c r="F36" s="18">
        <v>26.02</v>
      </c>
      <c r="G36" s="6">
        <v>30.7</v>
      </c>
      <c r="H36" s="18">
        <f t="shared" si="0"/>
        <v>1561.2</v>
      </c>
      <c r="I36" s="16">
        <f t="shared" si="1"/>
        <v>1842</v>
      </c>
    </row>
    <row r="37" spans="1:9" s="5" customFormat="1" ht="12.75">
      <c r="A37" s="35">
        <v>30</v>
      </c>
      <c r="B37" s="3" t="s">
        <v>24</v>
      </c>
      <c r="C37" s="129" t="s">
        <v>221</v>
      </c>
      <c r="D37" s="2" t="s">
        <v>225</v>
      </c>
      <c r="E37" s="25">
        <v>80</v>
      </c>
      <c r="F37" s="18">
        <v>33.14</v>
      </c>
      <c r="G37" s="6">
        <v>39.1</v>
      </c>
      <c r="H37" s="18">
        <f t="shared" si="0"/>
        <v>2651.2</v>
      </c>
      <c r="I37" s="16">
        <f t="shared" si="1"/>
        <v>3128</v>
      </c>
    </row>
    <row r="38" spans="1:9" s="5" customFormat="1" ht="12.75">
      <c r="A38" s="35">
        <v>31</v>
      </c>
      <c r="B38" s="3" t="s">
        <v>23</v>
      </c>
      <c r="C38" s="129" t="s">
        <v>221</v>
      </c>
      <c r="D38" s="2" t="s">
        <v>225</v>
      </c>
      <c r="E38" s="25">
        <v>60</v>
      </c>
      <c r="F38" s="18">
        <v>118.9</v>
      </c>
      <c r="G38" s="6">
        <v>140.30000000000001</v>
      </c>
      <c r="H38" s="18">
        <f t="shared" si="0"/>
        <v>7134</v>
      </c>
      <c r="I38" s="16">
        <f t="shared" si="1"/>
        <v>8418</v>
      </c>
    </row>
    <row r="39" spans="1:9" s="5" customFormat="1" ht="12.75">
      <c r="A39" s="35">
        <v>32</v>
      </c>
      <c r="B39" s="3" t="s">
        <v>25</v>
      </c>
      <c r="C39" s="129" t="s">
        <v>221</v>
      </c>
      <c r="D39" s="2" t="s">
        <v>225</v>
      </c>
      <c r="E39" s="25">
        <v>40</v>
      </c>
      <c r="F39" s="18">
        <v>33.14</v>
      </c>
      <c r="G39" s="6">
        <v>39.1</v>
      </c>
      <c r="H39" s="18">
        <f t="shared" si="0"/>
        <v>1325.6</v>
      </c>
      <c r="I39" s="16">
        <f t="shared" si="1"/>
        <v>1564</v>
      </c>
    </row>
    <row r="40" spans="1:9" s="5" customFormat="1" ht="12.75">
      <c r="A40" s="35">
        <v>33</v>
      </c>
      <c r="B40" s="3" t="s">
        <v>26</v>
      </c>
      <c r="C40" s="129" t="s">
        <v>221</v>
      </c>
      <c r="D40" s="2" t="s">
        <v>225</v>
      </c>
      <c r="E40" s="25">
        <v>20</v>
      </c>
      <c r="F40" s="18">
        <v>118.9</v>
      </c>
      <c r="G40" s="6">
        <v>140.30000000000001</v>
      </c>
      <c r="H40" s="18">
        <f t="shared" si="0"/>
        <v>2378</v>
      </c>
      <c r="I40" s="16">
        <f t="shared" si="1"/>
        <v>2806</v>
      </c>
    </row>
    <row r="41" spans="1:9" s="5" customFormat="1" ht="25.5">
      <c r="A41" s="35">
        <v>34</v>
      </c>
      <c r="B41" s="3" t="s">
        <v>27</v>
      </c>
      <c r="C41" s="129" t="s">
        <v>221</v>
      </c>
      <c r="D41" s="2" t="s">
        <v>225</v>
      </c>
      <c r="E41" s="25">
        <v>20</v>
      </c>
      <c r="F41" s="18">
        <v>25.59</v>
      </c>
      <c r="G41" s="6">
        <v>30.2</v>
      </c>
      <c r="H41" s="18">
        <f t="shared" si="0"/>
        <v>511.8</v>
      </c>
      <c r="I41" s="16">
        <f t="shared" si="1"/>
        <v>604</v>
      </c>
    </row>
    <row r="42" spans="1:9" s="5" customFormat="1" ht="12.75">
      <c r="A42" s="35">
        <v>35</v>
      </c>
      <c r="B42" s="3" t="s">
        <v>28</v>
      </c>
      <c r="C42" s="129" t="s">
        <v>221</v>
      </c>
      <c r="D42" s="2" t="s">
        <v>225</v>
      </c>
      <c r="E42" s="25">
        <v>20</v>
      </c>
      <c r="F42" s="18">
        <v>37.369999999999997</v>
      </c>
      <c r="G42" s="6">
        <v>44.1</v>
      </c>
      <c r="H42" s="18">
        <f t="shared" si="0"/>
        <v>747.4</v>
      </c>
      <c r="I42" s="16">
        <f t="shared" si="1"/>
        <v>882</v>
      </c>
    </row>
    <row r="43" spans="1:9" s="5" customFormat="1" ht="12.75">
      <c r="A43" s="35">
        <v>36</v>
      </c>
      <c r="B43" s="3" t="s">
        <v>29</v>
      </c>
      <c r="C43" s="129" t="s">
        <v>221</v>
      </c>
      <c r="D43" s="2" t="s">
        <v>225</v>
      </c>
      <c r="E43" s="25">
        <v>10</v>
      </c>
      <c r="F43" s="18">
        <v>74.45</v>
      </c>
      <c r="G43" s="6">
        <v>87.85</v>
      </c>
      <c r="H43" s="18">
        <f t="shared" si="0"/>
        <v>744.5</v>
      </c>
      <c r="I43" s="16">
        <f t="shared" si="1"/>
        <v>878.5</v>
      </c>
    </row>
    <row r="44" spans="1:9" s="5" customFormat="1" ht="12.75">
      <c r="A44" s="35">
        <v>37</v>
      </c>
      <c r="B44" s="3" t="s">
        <v>30</v>
      </c>
      <c r="C44" s="129" t="s">
        <v>221</v>
      </c>
      <c r="D44" s="2" t="s">
        <v>225</v>
      </c>
      <c r="E44" s="25">
        <v>10</v>
      </c>
      <c r="F44" s="18">
        <v>90.93</v>
      </c>
      <c r="G44" s="6">
        <v>107.3</v>
      </c>
      <c r="H44" s="18">
        <f t="shared" si="0"/>
        <v>909.30000000000007</v>
      </c>
      <c r="I44" s="16">
        <f t="shared" si="1"/>
        <v>1073</v>
      </c>
    </row>
    <row r="45" spans="1:9" s="5" customFormat="1" ht="12.75">
      <c r="A45" s="35">
        <v>38</v>
      </c>
      <c r="B45" s="3" t="s">
        <v>31</v>
      </c>
      <c r="C45" s="129" t="s">
        <v>221</v>
      </c>
      <c r="D45" s="2" t="s">
        <v>225</v>
      </c>
      <c r="E45" s="25">
        <v>60</v>
      </c>
      <c r="F45" s="18">
        <v>26.69</v>
      </c>
      <c r="G45" s="6">
        <v>31.5</v>
      </c>
      <c r="H45" s="18">
        <f t="shared" si="0"/>
        <v>1601.4</v>
      </c>
      <c r="I45" s="16">
        <f t="shared" si="1"/>
        <v>1890</v>
      </c>
    </row>
    <row r="46" spans="1:9" s="5" customFormat="1" ht="12.75">
      <c r="A46" s="35">
        <v>39</v>
      </c>
      <c r="B46" s="3" t="s">
        <v>32</v>
      </c>
      <c r="C46" s="129" t="s">
        <v>221</v>
      </c>
      <c r="D46" s="2" t="s">
        <v>225</v>
      </c>
      <c r="E46" s="25">
        <v>40</v>
      </c>
      <c r="F46" s="18">
        <v>101.02</v>
      </c>
      <c r="G46" s="6">
        <v>119.2</v>
      </c>
      <c r="H46" s="18">
        <f t="shared" si="0"/>
        <v>4040.7999999999997</v>
      </c>
      <c r="I46" s="16">
        <f t="shared" si="1"/>
        <v>4768</v>
      </c>
    </row>
    <row r="47" spans="1:9" s="5" customFormat="1" ht="12.75">
      <c r="A47" s="35">
        <v>40</v>
      </c>
      <c r="B47" s="3" t="s">
        <v>33</v>
      </c>
      <c r="C47" s="129" t="s">
        <v>221</v>
      </c>
      <c r="D47" s="2" t="s">
        <v>225</v>
      </c>
      <c r="E47" s="25">
        <v>40</v>
      </c>
      <c r="F47" s="18">
        <v>42.71</v>
      </c>
      <c r="G47" s="6">
        <v>50.4</v>
      </c>
      <c r="H47" s="18">
        <f t="shared" si="0"/>
        <v>1708.4</v>
      </c>
      <c r="I47" s="16">
        <f t="shared" si="1"/>
        <v>2016</v>
      </c>
    </row>
    <row r="48" spans="1:9" s="5" customFormat="1" ht="12.75">
      <c r="A48" s="35">
        <v>41</v>
      </c>
      <c r="B48" s="3" t="s">
        <v>34</v>
      </c>
      <c r="C48" s="129" t="s">
        <v>221</v>
      </c>
      <c r="D48" s="2" t="s">
        <v>225</v>
      </c>
      <c r="E48" s="25">
        <v>30</v>
      </c>
      <c r="F48" s="18">
        <v>56.95</v>
      </c>
      <c r="G48" s="6">
        <v>67.2</v>
      </c>
      <c r="H48" s="18">
        <f t="shared" si="0"/>
        <v>1708.5</v>
      </c>
      <c r="I48" s="16">
        <f t="shared" si="1"/>
        <v>2016</v>
      </c>
    </row>
    <row r="49" spans="1:9" s="5" customFormat="1" ht="12.75">
      <c r="A49" s="35">
        <v>42</v>
      </c>
      <c r="B49" s="3" t="s">
        <v>35</v>
      </c>
      <c r="C49" s="129" t="s">
        <v>221</v>
      </c>
      <c r="D49" s="2" t="s">
        <v>225</v>
      </c>
      <c r="E49" s="25">
        <v>20</v>
      </c>
      <c r="F49" s="18">
        <v>93.73</v>
      </c>
      <c r="G49" s="6">
        <v>110.6</v>
      </c>
      <c r="H49" s="18">
        <f t="shared" si="0"/>
        <v>1874.6000000000001</v>
      </c>
      <c r="I49" s="16">
        <f t="shared" si="1"/>
        <v>2212</v>
      </c>
    </row>
    <row r="50" spans="1:9" s="5" customFormat="1" ht="12.75">
      <c r="A50" s="35">
        <v>43</v>
      </c>
      <c r="B50" s="3" t="s">
        <v>37</v>
      </c>
      <c r="C50" s="129" t="s">
        <v>222</v>
      </c>
      <c r="D50" s="2" t="s">
        <v>225</v>
      </c>
      <c r="E50" s="25">
        <v>100</v>
      </c>
      <c r="F50" s="18">
        <v>143.97999999999999</v>
      </c>
      <c r="G50" s="6">
        <v>169.9</v>
      </c>
      <c r="H50" s="18">
        <f t="shared" si="0"/>
        <v>14397.999999999998</v>
      </c>
      <c r="I50" s="16">
        <f t="shared" si="1"/>
        <v>16990</v>
      </c>
    </row>
    <row r="51" spans="1:9" s="5" customFormat="1" ht="12.75">
      <c r="A51" s="35">
        <v>44</v>
      </c>
      <c r="B51" s="3" t="s">
        <v>38</v>
      </c>
      <c r="C51" s="129" t="s">
        <v>222</v>
      </c>
      <c r="D51" s="2" t="s">
        <v>225</v>
      </c>
      <c r="E51" s="25">
        <v>80</v>
      </c>
      <c r="F51" s="18">
        <v>26.61</v>
      </c>
      <c r="G51" s="6">
        <v>31.4</v>
      </c>
      <c r="H51" s="18">
        <f t="shared" si="0"/>
        <v>2128.8000000000002</v>
      </c>
      <c r="I51" s="16">
        <f t="shared" si="1"/>
        <v>2512</v>
      </c>
    </row>
    <row r="52" spans="1:9" s="5" customFormat="1" ht="12.75">
      <c r="A52" s="35">
        <v>45</v>
      </c>
      <c r="B52" s="3" t="s">
        <v>39</v>
      </c>
      <c r="C52" s="129" t="s">
        <v>222</v>
      </c>
      <c r="D52" s="2" t="s">
        <v>225</v>
      </c>
      <c r="E52" s="25">
        <v>20</v>
      </c>
      <c r="F52" s="18">
        <v>65.42</v>
      </c>
      <c r="G52" s="6">
        <v>77.2</v>
      </c>
      <c r="H52" s="18">
        <f t="shared" si="0"/>
        <v>1308.4000000000001</v>
      </c>
      <c r="I52" s="16">
        <f t="shared" si="1"/>
        <v>1544</v>
      </c>
    </row>
    <row r="53" spans="1:9" s="5" customFormat="1" ht="12.75">
      <c r="A53" s="35">
        <v>46</v>
      </c>
      <c r="B53" s="3" t="s">
        <v>36</v>
      </c>
      <c r="C53" s="129" t="s">
        <v>221</v>
      </c>
      <c r="D53" s="2" t="s">
        <v>225</v>
      </c>
      <c r="E53" s="25">
        <v>100</v>
      </c>
      <c r="F53" s="18">
        <v>25.85</v>
      </c>
      <c r="G53" s="6">
        <v>30.5</v>
      </c>
      <c r="H53" s="18">
        <f t="shared" si="0"/>
        <v>2585</v>
      </c>
      <c r="I53" s="16">
        <f t="shared" si="1"/>
        <v>3050</v>
      </c>
    </row>
    <row r="54" spans="1:9" s="5" customFormat="1" ht="12.75">
      <c r="A54" s="35">
        <v>47</v>
      </c>
      <c r="B54" s="3" t="s">
        <v>40</v>
      </c>
      <c r="C54" s="129" t="s">
        <v>221</v>
      </c>
      <c r="D54" s="2" t="s">
        <v>225</v>
      </c>
      <c r="E54" s="25">
        <v>60</v>
      </c>
      <c r="F54" s="18">
        <v>61.19</v>
      </c>
      <c r="G54" s="6">
        <v>72.2</v>
      </c>
      <c r="H54" s="18">
        <f t="shared" si="0"/>
        <v>3671.3999999999996</v>
      </c>
      <c r="I54" s="16">
        <f t="shared" si="1"/>
        <v>4332</v>
      </c>
    </row>
    <row r="55" spans="1:9" s="5" customFormat="1" ht="12.75">
      <c r="A55" s="35">
        <v>48</v>
      </c>
      <c r="B55" s="3" t="s">
        <v>41</v>
      </c>
      <c r="C55" s="129" t="s">
        <v>221</v>
      </c>
      <c r="D55" s="2" t="s">
        <v>225</v>
      </c>
      <c r="E55" s="25">
        <v>100</v>
      </c>
      <c r="F55" s="18">
        <v>27.71</v>
      </c>
      <c r="G55" s="6">
        <v>32.700000000000003</v>
      </c>
      <c r="H55" s="18">
        <f t="shared" si="0"/>
        <v>2771</v>
      </c>
      <c r="I55" s="16">
        <f t="shared" si="1"/>
        <v>3270.0000000000005</v>
      </c>
    </row>
    <row r="56" spans="1:9" s="5" customFormat="1" ht="25.5">
      <c r="A56" s="35">
        <v>49</v>
      </c>
      <c r="B56" s="3" t="s">
        <v>42</v>
      </c>
      <c r="C56" s="129" t="s">
        <v>221</v>
      </c>
      <c r="D56" s="2" t="s">
        <v>225</v>
      </c>
      <c r="E56" s="25">
        <v>100</v>
      </c>
      <c r="F56" s="18">
        <v>40.08</v>
      </c>
      <c r="G56" s="6">
        <v>47.3</v>
      </c>
      <c r="H56" s="18">
        <f t="shared" si="0"/>
        <v>4008</v>
      </c>
      <c r="I56" s="16">
        <f t="shared" si="1"/>
        <v>4730</v>
      </c>
    </row>
    <row r="57" spans="1:9" s="5" customFormat="1" ht="25.5">
      <c r="A57" s="35">
        <v>50</v>
      </c>
      <c r="B57" s="3" t="s">
        <v>43</v>
      </c>
      <c r="C57" s="129" t="s">
        <v>221</v>
      </c>
      <c r="D57" s="2" t="s">
        <v>225</v>
      </c>
      <c r="E57" s="25">
        <v>80</v>
      </c>
      <c r="F57" s="18">
        <v>141.69</v>
      </c>
      <c r="G57" s="6">
        <v>167.2</v>
      </c>
      <c r="H57" s="18">
        <f t="shared" si="0"/>
        <v>11335.2</v>
      </c>
      <c r="I57" s="16">
        <f t="shared" si="1"/>
        <v>13376</v>
      </c>
    </row>
    <row r="58" spans="1:9" s="5" customFormat="1" ht="25.5">
      <c r="A58" s="35">
        <v>51</v>
      </c>
      <c r="B58" s="3" t="s">
        <v>44</v>
      </c>
      <c r="C58" s="129" t="s">
        <v>221</v>
      </c>
      <c r="D58" s="2" t="s">
        <v>225</v>
      </c>
      <c r="E58" s="25">
        <v>50</v>
      </c>
      <c r="F58" s="18">
        <v>33.049999999999997</v>
      </c>
      <c r="G58" s="6">
        <v>39</v>
      </c>
      <c r="H58" s="18">
        <f t="shared" si="0"/>
        <v>1652.4999999999998</v>
      </c>
      <c r="I58" s="16">
        <f t="shared" si="1"/>
        <v>1950</v>
      </c>
    </row>
    <row r="59" spans="1:9" s="5" customFormat="1" ht="25.5">
      <c r="A59" s="35">
        <v>52</v>
      </c>
      <c r="B59" s="3" t="s">
        <v>180</v>
      </c>
      <c r="C59" s="129" t="s">
        <v>221</v>
      </c>
      <c r="D59" s="2" t="s">
        <v>8</v>
      </c>
      <c r="E59" s="25">
        <v>10</v>
      </c>
      <c r="F59" s="18">
        <v>182.97</v>
      </c>
      <c r="G59" s="6">
        <v>215.9</v>
      </c>
      <c r="H59" s="18">
        <f t="shared" si="0"/>
        <v>1829.7</v>
      </c>
      <c r="I59" s="16">
        <f t="shared" si="1"/>
        <v>2159</v>
      </c>
    </row>
    <row r="60" spans="1:9" s="5" customFormat="1" ht="12.75">
      <c r="A60" s="35">
        <v>53</v>
      </c>
      <c r="B60" s="3" t="s">
        <v>181</v>
      </c>
      <c r="C60" s="129" t="s">
        <v>221</v>
      </c>
      <c r="D60" s="2" t="s">
        <v>8</v>
      </c>
      <c r="E60" s="25">
        <v>6</v>
      </c>
      <c r="F60" s="18">
        <v>211.69</v>
      </c>
      <c r="G60" s="6">
        <v>249.8</v>
      </c>
      <c r="H60" s="18">
        <f t="shared" si="0"/>
        <v>1270.1399999999999</v>
      </c>
      <c r="I60" s="16">
        <f t="shared" si="1"/>
        <v>1498.8000000000002</v>
      </c>
    </row>
    <row r="61" spans="1:9" s="5" customFormat="1" ht="12.75">
      <c r="A61" s="35">
        <v>54</v>
      </c>
      <c r="B61" s="3" t="s">
        <v>182</v>
      </c>
      <c r="C61" s="129" t="s">
        <v>221</v>
      </c>
      <c r="D61" s="2" t="s">
        <v>8</v>
      </c>
      <c r="E61" s="25">
        <v>10</v>
      </c>
      <c r="F61" s="18">
        <v>182.97</v>
      </c>
      <c r="G61" s="6">
        <v>215.9</v>
      </c>
      <c r="H61" s="18">
        <f t="shared" si="0"/>
        <v>1829.7</v>
      </c>
      <c r="I61" s="16">
        <f t="shared" si="1"/>
        <v>2159</v>
      </c>
    </row>
    <row r="62" spans="1:9" s="5" customFormat="1" ht="12.75">
      <c r="A62" s="35">
        <v>55</v>
      </c>
      <c r="B62" s="3" t="s">
        <v>183</v>
      </c>
      <c r="C62" s="129" t="s">
        <v>221</v>
      </c>
      <c r="D62" s="2" t="s">
        <v>8</v>
      </c>
      <c r="E62" s="25">
        <v>12</v>
      </c>
      <c r="F62" s="18">
        <v>180.42</v>
      </c>
      <c r="G62" s="6">
        <v>212.9</v>
      </c>
      <c r="H62" s="18">
        <f t="shared" si="0"/>
        <v>2165.04</v>
      </c>
      <c r="I62" s="16">
        <f t="shared" si="1"/>
        <v>2554.8000000000002</v>
      </c>
    </row>
    <row r="63" spans="1:9" s="5" customFormat="1" ht="12.75">
      <c r="A63" s="35">
        <v>56</v>
      </c>
      <c r="B63" s="3" t="s">
        <v>184</v>
      </c>
      <c r="C63" s="129" t="s">
        <v>221</v>
      </c>
      <c r="D63" s="2" t="s">
        <v>8</v>
      </c>
      <c r="E63" s="25">
        <v>4</v>
      </c>
      <c r="F63" s="18">
        <v>180.42</v>
      </c>
      <c r="G63" s="6">
        <v>212.9</v>
      </c>
      <c r="H63" s="18">
        <f t="shared" si="0"/>
        <v>721.68</v>
      </c>
      <c r="I63" s="16">
        <f t="shared" si="1"/>
        <v>851.6</v>
      </c>
    </row>
    <row r="64" spans="1:9" s="5" customFormat="1" ht="25.5">
      <c r="A64" s="35">
        <v>57</v>
      </c>
      <c r="B64" s="3" t="s">
        <v>185</v>
      </c>
      <c r="C64" s="129" t="s">
        <v>221</v>
      </c>
      <c r="D64" s="2" t="s">
        <v>8</v>
      </c>
      <c r="E64" s="25">
        <v>6</v>
      </c>
      <c r="F64" s="18">
        <v>271.02</v>
      </c>
      <c r="G64" s="6">
        <v>319.8</v>
      </c>
      <c r="H64" s="18">
        <f t="shared" si="0"/>
        <v>1626.12</v>
      </c>
      <c r="I64" s="16">
        <f t="shared" si="1"/>
        <v>1918.8000000000002</v>
      </c>
    </row>
    <row r="65" spans="1:9" s="5" customFormat="1" ht="25.5">
      <c r="A65" s="35">
        <v>58</v>
      </c>
      <c r="B65" s="3" t="s">
        <v>186</v>
      </c>
      <c r="C65" s="129" t="s">
        <v>221</v>
      </c>
      <c r="D65" s="2" t="s">
        <v>8</v>
      </c>
      <c r="E65" s="25">
        <v>10</v>
      </c>
      <c r="F65" s="18">
        <v>258.47000000000003</v>
      </c>
      <c r="G65" s="6">
        <v>305</v>
      </c>
      <c r="H65" s="18">
        <f t="shared" si="0"/>
        <v>2584.7000000000003</v>
      </c>
      <c r="I65" s="16">
        <f t="shared" si="1"/>
        <v>3050</v>
      </c>
    </row>
    <row r="66" spans="1:9" s="5" customFormat="1" ht="12.75">
      <c r="A66" s="35">
        <v>59</v>
      </c>
      <c r="B66" s="3" t="s">
        <v>187</v>
      </c>
      <c r="C66" s="129" t="s">
        <v>221</v>
      </c>
      <c r="D66" s="2" t="s">
        <v>8</v>
      </c>
      <c r="E66" s="25">
        <v>8</v>
      </c>
      <c r="F66" s="18">
        <v>292.29000000000002</v>
      </c>
      <c r="G66" s="6">
        <v>344.9</v>
      </c>
      <c r="H66" s="18">
        <f t="shared" si="0"/>
        <v>2338.3200000000002</v>
      </c>
      <c r="I66" s="16">
        <f t="shared" si="1"/>
        <v>2759.2</v>
      </c>
    </row>
    <row r="67" spans="1:9" s="5" customFormat="1" ht="12.75">
      <c r="A67" s="35">
        <v>60</v>
      </c>
      <c r="B67" s="3" t="s">
        <v>188</v>
      </c>
      <c r="C67" s="129" t="s">
        <v>221</v>
      </c>
      <c r="D67" s="2" t="s">
        <v>8</v>
      </c>
      <c r="E67" s="25">
        <v>10</v>
      </c>
      <c r="F67" s="18">
        <v>317.54000000000002</v>
      </c>
      <c r="G67" s="6">
        <v>374.7</v>
      </c>
      <c r="H67" s="18">
        <f t="shared" si="0"/>
        <v>3175.4</v>
      </c>
      <c r="I67" s="16">
        <f t="shared" si="1"/>
        <v>3747</v>
      </c>
    </row>
    <row r="68" spans="1:9" s="5" customFormat="1" ht="25.5">
      <c r="A68" s="35">
        <v>61</v>
      </c>
      <c r="B68" s="3" t="s">
        <v>189</v>
      </c>
      <c r="C68" s="129" t="s">
        <v>221</v>
      </c>
      <c r="D68" s="2" t="s">
        <v>8</v>
      </c>
      <c r="E68" s="25">
        <v>10</v>
      </c>
      <c r="F68" s="18">
        <v>177.63</v>
      </c>
      <c r="G68" s="6">
        <v>209.6</v>
      </c>
      <c r="H68" s="18">
        <f t="shared" si="0"/>
        <v>1776.3</v>
      </c>
      <c r="I68" s="16">
        <f t="shared" si="1"/>
        <v>2096</v>
      </c>
    </row>
    <row r="69" spans="1:9" s="5" customFormat="1" ht="12.75">
      <c r="A69" s="35">
        <v>62</v>
      </c>
      <c r="B69" s="3" t="s">
        <v>45</v>
      </c>
      <c r="C69" s="129" t="s">
        <v>221</v>
      </c>
      <c r="D69" s="2" t="s">
        <v>225</v>
      </c>
      <c r="E69" s="25">
        <v>20</v>
      </c>
      <c r="F69" s="18">
        <v>36.69</v>
      </c>
      <c r="G69" s="6">
        <v>43.3</v>
      </c>
      <c r="H69" s="18">
        <f t="shared" si="0"/>
        <v>733.8</v>
      </c>
      <c r="I69" s="16">
        <f t="shared" si="1"/>
        <v>866</v>
      </c>
    </row>
    <row r="70" spans="1:9" s="5" customFormat="1" ht="12.75">
      <c r="A70" s="35">
        <v>63</v>
      </c>
      <c r="B70" s="3" t="s">
        <v>190</v>
      </c>
      <c r="C70" s="129" t="s">
        <v>221</v>
      </c>
      <c r="D70" s="2" t="s">
        <v>8</v>
      </c>
      <c r="E70" s="25">
        <v>6</v>
      </c>
      <c r="F70" s="18">
        <v>199.15</v>
      </c>
      <c r="G70" s="6">
        <v>235</v>
      </c>
      <c r="H70" s="18">
        <f t="shared" si="0"/>
        <v>1194.9000000000001</v>
      </c>
      <c r="I70" s="16">
        <f t="shared" si="1"/>
        <v>1410</v>
      </c>
    </row>
    <row r="71" spans="1:9" s="5" customFormat="1" ht="12.75">
      <c r="A71" s="35">
        <v>64</v>
      </c>
      <c r="B71" s="3" t="s">
        <v>191</v>
      </c>
      <c r="C71" s="129" t="s">
        <v>221</v>
      </c>
      <c r="D71" s="2" t="s">
        <v>8</v>
      </c>
      <c r="E71" s="25">
        <v>6</v>
      </c>
      <c r="F71" s="18">
        <v>177.63</v>
      </c>
      <c r="G71" s="6">
        <v>209.6</v>
      </c>
      <c r="H71" s="18">
        <f t="shared" si="0"/>
        <v>1065.78</v>
      </c>
      <c r="I71" s="16">
        <f t="shared" si="1"/>
        <v>1257.5999999999999</v>
      </c>
    </row>
    <row r="72" spans="1:9" s="5" customFormat="1" ht="12.75">
      <c r="A72" s="35">
        <v>65</v>
      </c>
      <c r="B72" s="3" t="s">
        <v>46</v>
      </c>
      <c r="C72" s="129" t="s">
        <v>221</v>
      </c>
      <c r="D72" s="2" t="s">
        <v>225</v>
      </c>
      <c r="E72" s="25">
        <v>10</v>
      </c>
      <c r="F72" s="18">
        <v>34.32</v>
      </c>
      <c r="G72" s="6">
        <v>40.5</v>
      </c>
      <c r="H72" s="18">
        <f t="shared" si="0"/>
        <v>343.2</v>
      </c>
      <c r="I72" s="16">
        <f t="shared" si="1"/>
        <v>405</v>
      </c>
    </row>
    <row r="73" spans="1:9" s="5" customFormat="1" ht="12.75">
      <c r="A73" s="35">
        <v>66</v>
      </c>
      <c r="B73" s="3" t="s">
        <v>47</v>
      </c>
      <c r="C73" s="129" t="s">
        <v>222</v>
      </c>
      <c r="D73" s="2" t="s">
        <v>225</v>
      </c>
      <c r="E73" s="25">
        <v>10</v>
      </c>
      <c r="F73" s="18">
        <v>37.369999999999997</v>
      </c>
      <c r="G73" s="6">
        <v>44.1</v>
      </c>
      <c r="H73" s="18">
        <f t="shared" ref="H73:H136" si="2">F73*E73</f>
        <v>373.7</v>
      </c>
      <c r="I73" s="16">
        <f t="shared" ref="I73:I136" si="3">E73*G73</f>
        <v>441</v>
      </c>
    </row>
    <row r="74" spans="1:9" s="5" customFormat="1" ht="12.75">
      <c r="A74" s="35">
        <v>67</v>
      </c>
      <c r="B74" s="3" t="s">
        <v>48</v>
      </c>
      <c r="C74" s="129" t="s">
        <v>221</v>
      </c>
      <c r="D74" s="2" t="s">
        <v>225</v>
      </c>
      <c r="E74" s="25">
        <v>12</v>
      </c>
      <c r="F74" s="18">
        <v>42.2</v>
      </c>
      <c r="G74" s="6">
        <v>49.8</v>
      </c>
      <c r="H74" s="18">
        <f t="shared" si="2"/>
        <v>506.40000000000003</v>
      </c>
      <c r="I74" s="16">
        <f t="shared" si="3"/>
        <v>597.59999999999991</v>
      </c>
    </row>
    <row r="75" spans="1:9" s="5" customFormat="1" ht="12.75">
      <c r="A75" s="35">
        <v>68</v>
      </c>
      <c r="B75" s="3" t="s">
        <v>49</v>
      </c>
      <c r="C75" s="129" t="s">
        <v>221</v>
      </c>
      <c r="D75" s="2" t="s">
        <v>225</v>
      </c>
      <c r="E75" s="25">
        <v>6</v>
      </c>
      <c r="F75" s="18">
        <v>101.95</v>
      </c>
      <c r="G75" s="6">
        <v>120.3</v>
      </c>
      <c r="H75" s="18">
        <f t="shared" si="2"/>
        <v>611.70000000000005</v>
      </c>
      <c r="I75" s="16">
        <f t="shared" si="3"/>
        <v>721.8</v>
      </c>
    </row>
    <row r="76" spans="1:9" s="5" customFormat="1" ht="12.75">
      <c r="A76" s="35">
        <v>69</v>
      </c>
      <c r="B76" s="3" t="s">
        <v>50</v>
      </c>
      <c r="C76" s="129" t="s">
        <v>221</v>
      </c>
      <c r="D76" s="2" t="s">
        <v>225</v>
      </c>
      <c r="E76" s="25">
        <v>6</v>
      </c>
      <c r="F76" s="18">
        <v>42.46</v>
      </c>
      <c r="G76" s="6">
        <v>50.1</v>
      </c>
      <c r="H76" s="18">
        <f t="shared" si="2"/>
        <v>254.76</v>
      </c>
      <c r="I76" s="16">
        <f t="shared" si="3"/>
        <v>300.60000000000002</v>
      </c>
    </row>
    <row r="77" spans="1:9" s="5" customFormat="1" ht="12.75">
      <c r="A77" s="35">
        <v>70</v>
      </c>
      <c r="B77" s="3" t="s">
        <v>51</v>
      </c>
      <c r="C77" s="129" t="s">
        <v>221</v>
      </c>
      <c r="D77" s="2" t="s">
        <v>225</v>
      </c>
      <c r="E77" s="25">
        <v>8</v>
      </c>
      <c r="F77" s="18">
        <v>50.93</v>
      </c>
      <c r="G77" s="6">
        <v>60.1</v>
      </c>
      <c r="H77" s="18">
        <f t="shared" si="2"/>
        <v>407.44</v>
      </c>
      <c r="I77" s="16">
        <f t="shared" si="3"/>
        <v>480.8</v>
      </c>
    </row>
    <row r="78" spans="1:9" s="5" customFormat="1" ht="12.75">
      <c r="A78" s="35">
        <v>71</v>
      </c>
      <c r="B78" s="3" t="s">
        <v>52</v>
      </c>
      <c r="C78" s="129" t="s">
        <v>221</v>
      </c>
      <c r="D78" s="2" t="s">
        <v>225</v>
      </c>
      <c r="E78" s="25">
        <v>10</v>
      </c>
      <c r="F78" s="18">
        <v>50.93</v>
      </c>
      <c r="G78" s="6">
        <v>60.1</v>
      </c>
      <c r="H78" s="18">
        <f t="shared" si="2"/>
        <v>509.3</v>
      </c>
      <c r="I78" s="16">
        <f t="shared" si="3"/>
        <v>601</v>
      </c>
    </row>
    <row r="79" spans="1:9" s="5" customFormat="1" ht="12.75">
      <c r="A79" s="35">
        <v>72</v>
      </c>
      <c r="B79" s="3" t="s">
        <v>53</v>
      </c>
      <c r="C79" s="129" t="s">
        <v>221</v>
      </c>
      <c r="D79" s="2" t="s">
        <v>225</v>
      </c>
      <c r="E79" s="25">
        <v>14</v>
      </c>
      <c r="F79" s="18">
        <v>50.08</v>
      </c>
      <c r="G79" s="6">
        <v>59.1</v>
      </c>
      <c r="H79" s="18">
        <f t="shared" si="2"/>
        <v>701.12</v>
      </c>
      <c r="I79" s="16">
        <f t="shared" si="3"/>
        <v>827.4</v>
      </c>
    </row>
    <row r="80" spans="1:9" s="5" customFormat="1" ht="12.75">
      <c r="A80" s="35">
        <v>73</v>
      </c>
      <c r="B80" s="3" t="s">
        <v>54</v>
      </c>
      <c r="C80" s="129" t="s">
        <v>221</v>
      </c>
      <c r="D80" s="2" t="s">
        <v>225</v>
      </c>
      <c r="E80" s="25">
        <v>16</v>
      </c>
      <c r="F80" s="18">
        <v>50.93</v>
      </c>
      <c r="G80" s="6">
        <v>60.1</v>
      </c>
      <c r="H80" s="18">
        <f t="shared" si="2"/>
        <v>814.88</v>
      </c>
      <c r="I80" s="16">
        <f t="shared" si="3"/>
        <v>961.6</v>
      </c>
    </row>
    <row r="81" spans="1:9" s="5" customFormat="1" ht="12.75">
      <c r="A81" s="35">
        <v>74</v>
      </c>
      <c r="B81" s="3" t="s">
        <v>56</v>
      </c>
      <c r="C81" s="129" t="s">
        <v>221</v>
      </c>
      <c r="D81" s="2" t="s">
        <v>225</v>
      </c>
      <c r="E81" s="25">
        <v>20</v>
      </c>
      <c r="F81" s="18">
        <v>110.25</v>
      </c>
      <c r="G81" s="6">
        <v>130.1</v>
      </c>
      <c r="H81" s="18">
        <f t="shared" si="2"/>
        <v>2205</v>
      </c>
      <c r="I81" s="16">
        <f t="shared" si="3"/>
        <v>2602</v>
      </c>
    </row>
    <row r="82" spans="1:9" s="5" customFormat="1" ht="12.75">
      <c r="A82" s="35">
        <v>75</v>
      </c>
      <c r="B82" s="3" t="s">
        <v>57</v>
      </c>
      <c r="C82" s="129" t="s">
        <v>221</v>
      </c>
      <c r="D82" s="2" t="s">
        <v>225</v>
      </c>
      <c r="E82" s="25">
        <v>40</v>
      </c>
      <c r="F82" s="18">
        <v>29.32</v>
      </c>
      <c r="G82" s="6">
        <v>34.6</v>
      </c>
      <c r="H82" s="18">
        <f t="shared" si="2"/>
        <v>1172.8</v>
      </c>
      <c r="I82" s="16">
        <f t="shared" si="3"/>
        <v>1384</v>
      </c>
    </row>
    <row r="83" spans="1:9" s="5" customFormat="1" ht="25.5">
      <c r="A83" s="35">
        <v>76</v>
      </c>
      <c r="B83" s="3" t="s">
        <v>58</v>
      </c>
      <c r="C83" s="129" t="s">
        <v>221</v>
      </c>
      <c r="D83" s="2" t="s">
        <v>225</v>
      </c>
      <c r="E83" s="25">
        <v>20</v>
      </c>
      <c r="F83" s="18">
        <v>48.98</v>
      </c>
      <c r="G83" s="6">
        <v>57.8</v>
      </c>
      <c r="H83" s="18">
        <f t="shared" si="2"/>
        <v>979.59999999999991</v>
      </c>
      <c r="I83" s="16">
        <f t="shared" si="3"/>
        <v>1156</v>
      </c>
    </row>
    <row r="84" spans="1:9" s="5" customFormat="1" ht="25.5">
      <c r="A84" s="35">
        <v>77</v>
      </c>
      <c r="B84" s="3" t="s">
        <v>59</v>
      </c>
      <c r="C84" s="129" t="s">
        <v>221</v>
      </c>
      <c r="D84" s="2" t="s">
        <v>225</v>
      </c>
      <c r="E84" s="25">
        <v>20</v>
      </c>
      <c r="F84" s="18">
        <v>51.69</v>
      </c>
      <c r="G84" s="6">
        <v>61</v>
      </c>
      <c r="H84" s="18">
        <f t="shared" si="2"/>
        <v>1033.8</v>
      </c>
      <c r="I84" s="16">
        <f t="shared" si="3"/>
        <v>1220</v>
      </c>
    </row>
    <row r="85" spans="1:9" s="5" customFormat="1" ht="25.5">
      <c r="A85" s="35">
        <v>78</v>
      </c>
      <c r="B85" s="3" t="s">
        <v>60</v>
      </c>
      <c r="C85" s="129" t="s">
        <v>221</v>
      </c>
      <c r="D85" s="2" t="s">
        <v>225</v>
      </c>
      <c r="E85" s="25">
        <v>20</v>
      </c>
      <c r="F85" s="18">
        <v>50.42</v>
      </c>
      <c r="G85" s="6">
        <v>59.5</v>
      </c>
      <c r="H85" s="18">
        <f t="shared" si="2"/>
        <v>1008.4000000000001</v>
      </c>
      <c r="I85" s="16">
        <f t="shared" si="3"/>
        <v>1190</v>
      </c>
    </row>
    <row r="86" spans="1:9" s="5" customFormat="1" ht="25.5">
      <c r="A86" s="35">
        <v>79</v>
      </c>
      <c r="B86" s="3" t="s">
        <v>55</v>
      </c>
      <c r="C86" s="129" t="s">
        <v>221</v>
      </c>
      <c r="D86" s="2" t="s">
        <v>225</v>
      </c>
      <c r="E86" s="25">
        <v>40</v>
      </c>
      <c r="F86" s="18">
        <v>32.71</v>
      </c>
      <c r="G86" s="6">
        <v>38.6</v>
      </c>
      <c r="H86" s="18">
        <f t="shared" si="2"/>
        <v>1308.4000000000001</v>
      </c>
      <c r="I86" s="16">
        <f t="shared" si="3"/>
        <v>1544</v>
      </c>
    </row>
    <row r="87" spans="1:9" s="5" customFormat="1" ht="25.5">
      <c r="A87" s="35">
        <v>80</v>
      </c>
      <c r="B87" s="3" t="s">
        <v>61</v>
      </c>
      <c r="C87" s="129" t="s">
        <v>222</v>
      </c>
      <c r="D87" s="2" t="s">
        <v>225</v>
      </c>
      <c r="E87" s="25">
        <v>40</v>
      </c>
      <c r="F87" s="18">
        <v>33.729999999999997</v>
      </c>
      <c r="G87" s="6">
        <v>39.799999999999997</v>
      </c>
      <c r="H87" s="18">
        <f t="shared" si="2"/>
        <v>1349.1999999999998</v>
      </c>
      <c r="I87" s="16">
        <f t="shared" si="3"/>
        <v>1592</v>
      </c>
    </row>
    <row r="88" spans="1:9" s="5" customFormat="1" ht="25.5">
      <c r="A88" s="35">
        <v>81</v>
      </c>
      <c r="B88" s="3" t="s">
        <v>62</v>
      </c>
      <c r="C88" s="129" t="s">
        <v>222</v>
      </c>
      <c r="D88" s="2" t="s">
        <v>225</v>
      </c>
      <c r="E88" s="25">
        <v>20</v>
      </c>
      <c r="F88" s="18">
        <v>35.68</v>
      </c>
      <c r="G88" s="6">
        <v>42.1</v>
      </c>
      <c r="H88" s="18">
        <f t="shared" si="2"/>
        <v>713.6</v>
      </c>
      <c r="I88" s="16">
        <f t="shared" si="3"/>
        <v>842</v>
      </c>
    </row>
    <row r="89" spans="1:9" s="5" customFormat="1" ht="12.75">
      <c r="A89" s="35">
        <v>82</v>
      </c>
      <c r="B89" s="3" t="s">
        <v>63</v>
      </c>
      <c r="C89" s="129" t="s">
        <v>222</v>
      </c>
      <c r="D89" s="2" t="s">
        <v>225</v>
      </c>
      <c r="E89" s="25">
        <v>20</v>
      </c>
      <c r="F89" s="18">
        <v>35.68</v>
      </c>
      <c r="G89" s="6">
        <v>42.1</v>
      </c>
      <c r="H89" s="18">
        <f t="shared" si="2"/>
        <v>713.6</v>
      </c>
      <c r="I89" s="16">
        <f t="shared" si="3"/>
        <v>842</v>
      </c>
    </row>
    <row r="90" spans="1:9" s="5" customFormat="1" ht="25.5">
      <c r="A90" s="35">
        <v>83</v>
      </c>
      <c r="B90" s="3" t="s">
        <v>64</v>
      </c>
      <c r="C90" s="129" t="s">
        <v>222</v>
      </c>
      <c r="D90" s="2" t="s">
        <v>225</v>
      </c>
      <c r="E90" s="25">
        <v>20</v>
      </c>
      <c r="F90" s="18">
        <v>28.39</v>
      </c>
      <c r="G90" s="6">
        <v>33.5</v>
      </c>
      <c r="H90" s="18">
        <f t="shared" si="2"/>
        <v>567.79999999999995</v>
      </c>
      <c r="I90" s="16">
        <f t="shared" si="3"/>
        <v>670</v>
      </c>
    </row>
    <row r="91" spans="1:9" s="5" customFormat="1" ht="25.5">
      <c r="A91" s="35">
        <v>84</v>
      </c>
      <c r="B91" s="3" t="s">
        <v>65</v>
      </c>
      <c r="C91" s="129" t="s">
        <v>222</v>
      </c>
      <c r="D91" s="2" t="s">
        <v>225</v>
      </c>
      <c r="E91" s="25">
        <v>20</v>
      </c>
      <c r="F91" s="18">
        <v>33.729999999999997</v>
      </c>
      <c r="G91" s="6">
        <v>39.799999999999997</v>
      </c>
      <c r="H91" s="18">
        <f t="shared" si="2"/>
        <v>674.59999999999991</v>
      </c>
      <c r="I91" s="16">
        <f t="shared" si="3"/>
        <v>796</v>
      </c>
    </row>
    <row r="92" spans="1:9" s="5" customFormat="1" ht="12.75">
      <c r="A92" s="35">
        <v>85</v>
      </c>
      <c r="B92" s="3" t="s">
        <v>66</v>
      </c>
      <c r="C92" s="129" t="s">
        <v>222</v>
      </c>
      <c r="D92" s="2" t="s">
        <v>225</v>
      </c>
      <c r="E92" s="25">
        <v>10</v>
      </c>
      <c r="F92" s="18">
        <v>28.14</v>
      </c>
      <c r="G92" s="6">
        <v>33.200000000000003</v>
      </c>
      <c r="H92" s="18">
        <f t="shared" si="2"/>
        <v>281.39999999999998</v>
      </c>
      <c r="I92" s="16">
        <f t="shared" si="3"/>
        <v>332</v>
      </c>
    </row>
    <row r="93" spans="1:9" s="5" customFormat="1" ht="25.5">
      <c r="A93" s="35">
        <v>86</v>
      </c>
      <c r="B93" s="3" t="s">
        <v>67</v>
      </c>
      <c r="C93" s="129" t="s">
        <v>222</v>
      </c>
      <c r="D93" s="2" t="s">
        <v>225</v>
      </c>
      <c r="E93" s="25">
        <v>10</v>
      </c>
      <c r="F93" s="18">
        <v>37.119999999999997</v>
      </c>
      <c r="G93" s="6">
        <v>43.8</v>
      </c>
      <c r="H93" s="18">
        <f t="shared" si="2"/>
        <v>371.2</v>
      </c>
      <c r="I93" s="16">
        <f t="shared" si="3"/>
        <v>438</v>
      </c>
    </row>
    <row r="94" spans="1:9" s="5" customFormat="1" ht="25.5">
      <c r="A94" s="35">
        <v>87</v>
      </c>
      <c r="B94" s="3" t="s">
        <v>68</v>
      </c>
      <c r="C94" s="129" t="s">
        <v>222</v>
      </c>
      <c r="D94" s="2" t="s">
        <v>225</v>
      </c>
      <c r="E94" s="25">
        <v>10</v>
      </c>
      <c r="F94" s="18">
        <v>38.81</v>
      </c>
      <c r="G94" s="6">
        <v>45.8</v>
      </c>
      <c r="H94" s="18">
        <f t="shared" si="2"/>
        <v>388.1</v>
      </c>
      <c r="I94" s="16">
        <f t="shared" si="3"/>
        <v>458</v>
      </c>
    </row>
    <row r="95" spans="1:9" s="5" customFormat="1" ht="25.5">
      <c r="A95" s="35">
        <v>88</v>
      </c>
      <c r="B95" s="3" t="s">
        <v>69</v>
      </c>
      <c r="C95" s="129" t="s">
        <v>222</v>
      </c>
      <c r="D95" s="2" t="s">
        <v>225</v>
      </c>
      <c r="E95" s="25">
        <v>10</v>
      </c>
      <c r="F95" s="18">
        <v>38.81</v>
      </c>
      <c r="G95" s="6">
        <v>45.8</v>
      </c>
      <c r="H95" s="18">
        <f t="shared" si="2"/>
        <v>388.1</v>
      </c>
      <c r="I95" s="16">
        <f t="shared" si="3"/>
        <v>458</v>
      </c>
    </row>
    <row r="96" spans="1:9" s="5" customFormat="1" ht="12.75">
      <c r="A96" s="35">
        <v>89</v>
      </c>
      <c r="B96" s="3" t="s">
        <v>70</v>
      </c>
      <c r="C96" s="129" t="s">
        <v>222</v>
      </c>
      <c r="D96" s="2" t="s">
        <v>225</v>
      </c>
      <c r="E96" s="25">
        <v>10</v>
      </c>
      <c r="F96" s="18">
        <v>38.81</v>
      </c>
      <c r="G96" s="6">
        <v>45.8</v>
      </c>
      <c r="H96" s="18">
        <f t="shared" si="2"/>
        <v>388.1</v>
      </c>
      <c r="I96" s="16">
        <f t="shared" si="3"/>
        <v>458</v>
      </c>
    </row>
    <row r="97" spans="1:9" s="5" customFormat="1" ht="12.75">
      <c r="A97" s="35">
        <v>90</v>
      </c>
      <c r="B97" s="3" t="s">
        <v>71</v>
      </c>
      <c r="C97" s="129" t="s">
        <v>221</v>
      </c>
      <c r="D97" s="2" t="s">
        <v>225</v>
      </c>
      <c r="E97" s="25">
        <v>10</v>
      </c>
      <c r="F97" s="18">
        <v>100.76</v>
      </c>
      <c r="G97" s="6">
        <v>118.9</v>
      </c>
      <c r="H97" s="18">
        <f t="shared" si="2"/>
        <v>1007.6</v>
      </c>
      <c r="I97" s="16">
        <f t="shared" si="3"/>
        <v>1189</v>
      </c>
    </row>
    <row r="98" spans="1:9" s="5" customFormat="1" ht="12.75">
      <c r="A98" s="35">
        <v>91</v>
      </c>
      <c r="B98" s="3" t="s">
        <v>72</v>
      </c>
      <c r="C98" s="129" t="s">
        <v>221</v>
      </c>
      <c r="D98" s="2" t="s">
        <v>225</v>
      </c>
      <c r="E98" s="25">
        <v>6</v>
      </c>
      <c r="F98" s="18">
        <v>29.07</v>
      </c>
      <c r="G98" s="6">
        <v>34.299999999999997</v>
      </c>
      <c r="H98" s="18">
        <f t="shared" si="2"/>
        <v>174.42000000000002</v>
      </c>
      <c r="I98" s="16">
        <f t="shared" si="3"/>
        <v>205.79999999999998</v>
      </c>
    </row>
    <row r="99" spans="1:9" s="5" customFormat="1" ht="25.5">
      <c r="A99" s="35">
        <v>92</v>
      </c>
      <c r="B99" s="3" t="s">
        <v>192</v>
      </c>
      <c r="C99" s="129" t="s">
        <v>222</v>
      </c>
      <c r="D99" s="2" t="s">
        <v>8</v>
      </c>
      <c r="E99" s="25">
        <v>4</v>
      </c>
      <c r="F99" s="18">
        <v>137.97</v>
      </c>
      <c r="G99" s="6">
        <v>162.80000000000001</v>
      </c>
      <c r="H99" s="18">
        <f t="shared" si="2"/>
        <v>551.88</v>
      </c>
      <c r="I99" s="16">
        <f t="shared" si="3"/>
        <v>651.20000000000005</v>
      </c>
    </row>
    <row r="100" spans="1:9" s="5" customFormat="1" ht="25.5">
      <c r="A100" s="35">
        <v>93</v>
      </c>
      <c r="B100" s="3" t="s">
        <v>193</v>
      </c>
      <c r="C100" s="129" t="s">
        <v>221</v>
      </c>
      <c r="D100" s="2" t="s">
        <v>8</v>
      </c>
      <c r="E100" s="25">
        <v>6</v>
      </c>
      <c r="F100" s="18">
        <v>137.97</v>
      </c>
      <c r="G100" s="6">
        <v>162.80000000000001</v>
      </c>
      <c r="H100" s="18">
        <f t="shared" si="2"/>
        <v>827.81999999999994</v>
      </c>
      <c r="I100" s="16">
        <f t="shared" si="3"/>
        <v>976.80000000000007</v>
      </c>
    </row>
    <row r="101" spans="1:9" s="5" customFormat="1" ht="25.5">
      <c r="A101" s="35">
        <v>94</v>
      </c>
      <c r="B101" s="3" t="s">
        <v>194</v>
      </c>
      <c r="C101" s="129" t="s">
        <v>221</v>
      </c>
      <c r="D101" s="2" t="s">
        <v>8</v>
      </c>
      <c r="E101" s="25">
        <v>4</v>
      </c>
      <c r="F101" s="18">
        <v>137.97</v>
      </c>
      <c r="G101" s="6">
        <v>162.80000000000001</v>
      </c>
      <c r="H101" s="18">
        <f t="shared" si="2"/>
        <v>551.88</v>
      </c>
      <c r="I101" s="16">
        <f t="shared" si="3"/>
        <v>651.20000000000005</v>
      </c>
    </row>
    <row r="102" spans="1:9" s="5" customFormat="1" ht="12.75">
      <c r="A102" s="35">
        <v>95</v>
      </c>
      <c r="B102" s="3" t="s">
        <v>73</v>
      </c>
      <c r="C102" s="129" t="s">
        <v>221</v>
      </c>
      <c r="D102" s="2" t="s">
        <v>225</v>
      </c>
      <c r="E102" s="25">
        <v>20</v>
      </c>
      <c r="F102" s="18">
        <v>49.32</v>
      </c>
      <c r="G102" s="6">
        <v>58.2</v>
      </c>
      <c r="H102" s="18">
        <f t="shared" si="2"/>
        <v>986.4</v>
      </c>
      <c r="I102" s="16">
        <f t="shared" si="3"/>
        <v>1164</v>
      </c>
    </row>
    <row r="103" spans="1:9" s="5" customFormat="1" ht="12.75">
      <c r="A103" s="35">
        <v>96</v>
      </c>
      <c r="B103" s="3" t="s">
        <v>74</v>
      </c>
      <c r="C103" s="129" t="s">
        <v>221</v>
      </c>
      <c r="D103" s="2" t="s">
        <v>225</v>
      </c>
      <c r="E103" s="25">
        <v>20</v>
      </c>
      <c r="F103" s="18">
        <v>45.76</v>
      </c>
      <c r="G103" s="6">
        <v>54</v>
      </c>
      <c r="H103" s="18">
        <f t="shared" si="2"/>
        <v>915.19999999999993</v>
      </c>
      <c r="I103" s="16">
        <f t="shared" si="3"/>
        <v>1080</v>
      </c>
    </row>
    <row r="104" spans="1:9" s="5" customFormat="1" ht="12.75">
      <c r="A104" s="35">
        <v>97</v>
      </c>
      <c r="B104" s="3" t="s">
        <v>75</v>
      </c>
      <c r="C104" s="129" t="s">
        <v>221</v>
      </c>
      <c r="D104" s="2" t="s">
        <v>225</v>
      </c>
      <c r="E104" s="25">
        <v>20</v>
      </c>
      <c r="F104" s="18">
        <v>45.76</v>
      </c>
      <c r="G104" s="6">
        <v>54</v>
      </c>
      <c r="H104" s="18">
        <f t="shared" si="2"/>
        <v>915.19999999999993</v>
      </c>
      <c r="I104" s="16">
        <f t="shared" si="3"/>
        <v>1080</v>
      </c>
    </row>
    <row r="105" spans="1:9" s="5" customFormat="1" ht="12.75">
      <c r="A105" s="35">
        <v>98</v>
      </c>
      <c r="B105" s="3" t="s">
        <v>76</v>
      </c>
      <c r="C105" s="129" t="s">
        <v>221</v>
      </c>
      <c r="D105" s="2" t="s">
        <v>225</v>
      </c>
      <c r="E105" s="25">
        <v>6</v>
      </c>
      <c r="F105" s="18">
        <v>104.66</v>
      </c>
      <c r="G105" s="6">
        <v>123.5</v>
      </c>
      <c r="H105" s="18">
        <f t="shared" si="2"/>
        <v>627.96</v>
      </c>
      <c r="I105" s="16">
        <f t="shared" si="3"/>
        <v>741</v>
      </c>
    </row>
    <row r="106" spans="1:9" s="5" customFormat="1" ht="12.75">
      <c r="A106" s="35">
        <v>99</v>
      </c>
      <c r="B106" s="3" t="s">
        <v>77</v>
      </c>
      <c r="C106" s="129" t="s">
        <v>222</v>
      </c>
      <c r="D106" s="2" t="s">
        <v>225</v>
      </c>
      <c r="E106" s="25">
        <v>20</v>
      </c>
      <c r="F106" s="18">
        <v>49.32</v>
      </c>
      <c r="G106" s="6">
        <v>58.2</v>
      </c>
      <c r="H106" s="18">
        <f t="shared" si="2"/>
        <v>986.4</v>
      </c>
      <c r="I106" s="16">
        <f t="shared" si="3"/>
        <v>1164</v>
      </c>
    </row>
    <row r="107" spans="1:9" s="5" customFormat="1" ht="12.75">
      <c r="A107" s="35">
        <v>100</v>
      </c>
      <c r="B107" s="3" t="s">
        <v>78</v>
      </c>
      <c r="C107" s="129" t="s">
        <v>221</v>
      </c>
      <c r="D107" s="2" t="s">
        <v>225</v>
      </c>
      <c r="E107" s="25">
        <v>20</v>
      </c>
      <c r="F107" s="18">
        <v>45.76</v>
      </c>
      <c r="G107" s="6">
        <v>54</v>
      </c>
      <c r="H107" s="18">
        <f t="shared" si="2"/>
        <v>915.19999999999993</v>
      </c>
      <c r="I107" s="16">
        <f t="shared" si="3"/>
        <v>1080</v>
      </c>
    </row>
    <row r="108" spans="1:9" s="5" customFormat="1" ht="12.75">
      <c r="A108" s="35">
        <v>101</v>
      </c>
      <c r="B108" s="3" t="s">
        <v>79</v>
      </c>
      <c r="C108" s="129" t="s">
        <v>221</v>
      </c>
      <c r="D108" s="2" t="s">
        <v>225</v>
      </c>
      <c r="E108" s="25">
        <v>20</v>
      </c>
      <c r="F108" s="18">
        <v>49.32</v>
      </c>
      <c r="G108" s="6">
        <v>58.2</v>
      </c>
      <c r="H108" s="18">
        <f t="shared" si="2"/>
        <v>986.4</v>
      </c>
      <c r="I108" s="16">
        <f t="shared" si="3"/>
        <v>1164</v>
      </c>
    </row>
    <row r="109" spans="1:9" s="5" customFormat="1" ht="12.75">
      <c r="A109" s="35">
        <v>102</v>
      </c>
      <c r="B109" s="3" t="s">
        <v>80</v>
      </c>
      <c r="C109" s="129" t="s">
        <v>221</v>
      </c>
      <c r="D109" s="2" t="s">
        <v>225</v>
      </c>
      <c r="E109" s="25">
        <v>20</v>
      </c>
      <c r="F109" s="18">
        <v>110</v>
      </c>
      <c r="G109" s="6">
        <v>129.80000000000001</v>
      </c>
      <c r="H109" s="18">
        <f t="shared" si="2"/>
        <v>2200</v>
      </c>
      <c r="I109" s="16">
        <f t="shared" si="3"/>
        <v>2596</v>
      </c>
    </row>
    <row r="110" spans="1:9" s="5" customFormat="1" ht="12.75">
      <c r="A110" s="35">
        <v>103</v>
      </c>
      <c r="B110" s="3" t="s">
        <v>81</v>
      </c>
      <c r="C110" s="129" t="s">
        <v>221</v>
      </c>
      <c r="D110" s="2" t="s">
        <v>225</v>
      </c>
      <c r="E110" s="25">
        <v>14</v>
      </c>
      <c r="F110" s="18">
        <v>45.76</v>
      </c>
      <c r="G110" s="6">
        <v>54</v>
      </c>
      <c r="H110" s="18">
        <f t="shared" si="2"/>
        <v>640.64</v>
      </c>
      <c r="I110" s="16">
        <f t="shared" si="3"/>
        <v>756</v>
      </c>
    </row>
    <row r="111" spans="1:9" s="5" customFormat="1" ht="12.75">
      <c r="A111" s="35">
        <v>104</v>
      </c>
      <c r="B111" s="3" t="s">
        <v>82</v>
      </c>
      <c r="C111" s="129" t="s">
        <v>221</v>
      </c>
      <c r="D111" s="2" t="s">
        <v>225</v>
      </c>
      <c r="E111" s="25">
        <v>12</v>
      </c>
      <c r="F111" s="18">
        <v>104.58</v>
      </c>
      <c r="G111" s="6">
        <v>123.4</v>
      </c>
      <c r="H111" s="18">
        <f t="shared" si="2"/>
        <v>1254.96</v>
      </c>
      <c r="I111" s="16">
        <f t="shared" si="3"/>
        <v>1480.8000000000002</v>
      </c>
    </row>
    <row r="112" spans="1:9" s="5" customFormat="1" ht="12.75">
      <c r="A112" s="35">
        <v>105</v>
      </c>
      <c r="B112" s="3" t="s">
        <v>83</v>
      </c>
      <c r="C112" s="129" t="s">
        <v>221</v>
      </c>
      <c r="D112" s="2" t="s">
        <v>225</v>
      </c>
      <c r="E112" s="25">
        <v>60</v>
      </c>
      <c r="F112" s="18">
        <v>42.63</v>
      </c>
      <c r="G112" s="6">
        <v>50.3</v>
      </c>
      <c r="H112" s="18">
        <f t="shared" si="2"/>
        <v>2557.8000000000002</v>
      </c>
      <c r="I112" s="16">
        <f t="shared" si="3"/>
        <v>3018</v>
      </c>
    </row>
    <row r="113" spans="1:9" s="5" customFormat="1" ht="25.5">
      <c r="A113" s="35">
        <v>106</v>
      </c>
      <c r="B113" s="3" t="s">
        <v>84</v>
      </c>
      <c r="C113" s="129" t="s">
        <v>222</v>
      </c>
      <c r="D113" s="2" t="s">
        <v>225</v>
      </c>
      <c r="E113" s="25">
        <v>20</v>
      </c>
      <c r="F113" s="18">
        <v>42.63</v>
      </c>
      <c r="G113" s="6">
        <v>50.3</v>
      </c>
      <c r="H113" s="18">
        <f t="shared" si="2"/>
        <v>852.6</v>
      </c>
      <c r="I113" s="16">
        <f t="shared" si="3"/>
        <v>1006</v>
      </c>
    </row>
    <row r="114" spans="1:9" s="5" customFormat="1" ht="25.5">
      <c r="A114" s="35">
        <v>107</v>
      </c>
      <c r="B114" s="3" t="s">
        <v>85</v>
      </c>
      <c r="C114" s="129" t="s">
        <v>221</v>
      </c>
      <c r="D114" s="2" t="s">
        <v>225</v>
      </c>
      <c r="E114" s="25">
        <v>40</v>
      </c>
      <c r="F114" s="18">
        <v>43.81</v>
      </c>
      <c r="G114" s="6">
        <v>51.7</v>
      </c>
      <c r="H114" s="18">
        <f t="shared" si="2"/>
        <v>1752.4</v>
      </c>
      <c r="I114" s="16">
        <f t="shared" si="3"/>
        <v>2068</v>
      </c>
    </row>
    <row r="115" spans="1:9" s="5" customFormat="1" ht="25.5">
      <c r="A115" s="35">
        <v>108</v>
      </c>
      <c r="B115" s="3" t="s">
        <v>87</v>
      </c>
      <c r="C115" s="129" t="s">
        <v>221</v>
      </c>
      <c r="D115" s="2" t="s">
        <v>225</v>
      </c>
      <c r="E115" s="25">
        <v>30</v>
      </c>
      <c r="F115" s="18">
        <v>42.63</v>
      </c>
      <c r="G115" s="6">
        <v>50.3</v>
      </c>
      <c r="H115" s="18">
        <f t="shared" si="2"/>
        <v>1278.9000000000001</v>
      </c>
      <c r="I115" s="16">
        <f t="shared" si="3"/>
        <v>1509</v>
      </c>
    </row>
    <row r="116" spans="1:9" s="5" customFormat="1" ht="25.5">
      <c r="A116" s="35">
        <v>109</v>
      </c>
      <c r="B116" s="3" t="s">
        <v>86</v>
      </c>
      <c r="C116" s="129" t="s">
        <v>221</v>
      </c>
      <c r="D116" s="2" t="s">
        <v>225</v>
      </c>
      <c r="E116" s="25">
        <v>40</v>
      </c>
      <c r="F116" s="18">
        <v>48.9</v>
      </c>
      <c r="G116" s="6">
        <v>57.7</v>
      </c>
      <c r="H116" s="18">
        <f t="shared" si="2"/>
        <v>1956</v>
      </c>
      <c r="I116" s="16">
        <f t="shared" si="3"/>
        <v>2308</v>
      </c>
    </row>
    <row r="117" spans="1:9" s="5" customFormat="1" ht="25.5">
      <c r="A117" s="35">
        <v>110</v>
      </c>
      <c r="B117" s="3" t="s">
        <v>89</v>
      </c>
      <c r="C117" s="129" t="s">
        <v>221</v>
      </c>
      <c r="D117" s="2" t="s">
        <v>225</v>
      </c>
      <c r="E117" s="25">
        <v>40</v>
      </c>
      <c r="F117" s="18">
        <v>37.03</v>
      </c>
      <c r="G117" s="6">
        <v>43.7</v>
      </c>
      <c r="H117" s="18">
        <f t="shared" si="2"/>
        <v>1481.2</v>
      </c>
      <c r="I117" s="16">
        <f t="shared" si="3"/>
        <v>1748</v>
      </c>
    </row>
    <row r="118" spans="1:9" s="5" customFormat="1" ht="25.5">
      <c r="A118" s="35">
        <v>111</v>
      </c>
      <c r="B118" s="3" t="s">
        <v>88</v>
      </c>
      <c r="C118" s="129" t="s">
        <v>221</v>
      </c>
      <c r="D118" s="2" t="s">
        <v>225</v>
      </c>
      <c r="E118" s="25">
        <v>20</v>
      </c>
      <c r="F118" s="18">
        <v>43.81</v>
      </c>
      <c r="G118" s="6">
        <v>51.7</v>
      </c>
      <c r="H118" s="18">
        <f t="shared" si="2"/>
        <v>876.2</v>
      </c>
      <c r="I118" s="16">
        <f t="shared" si="3"/>
        <v>1034</v>
      </c>
    </row>
    <row r="119" spans="1:9" s="5" customFormat="1" ht="25.5">
      <c r="A119" s="35">
        <v>112</v>
      </c>
      <c r="B119" s="3" t="s">
        <v>90</v>
      </c>
      <c r="C119" s="129" t="s">
        <v>221</v>
      </c>
      <c r="D119" s="2" t="s">
        <v>225</v>
      </c>
      <c r="E119" s="25">
        <v>60</v>
      </c>
      <c r="F119" s="18">
        <v>143.72999999999999</v>
      </c>
      <c r="G119" s="6">
        <v>169.6</v>
      </c>
      <c r="H119" s="18">
        <f t="shared" si="2"/>
        <v>8623.7999999999993</v>
      </c>
      <c r="I119" s="16">
        <f t="shared" si="3"/>
        <v>10176</v>
      </c>
    </row>
    <row r="120" spans="1:9" s="5" customFormat="1" ht="25.5">
      <c r="A120" s="35">
        <v>113</v>
      </c>
      <c r="B120" s="3" t="s">
        <v>91</v>
      </c>
      <c r="C120" s="129" t="s">
        <v>221</v>
      </c>
      <c r="D120" s="2" t="s">
        <v>225</v>
      </c>
      <c r="E120" s="25">
        <v>60</v>
      </c>
      <c r="F120" s="18">
        <v>37.03</v>
      </c>
      <c r="G120" s="6">
        <v>43.7</v>
      </c>
      <c r="H120" s="18">
        <f t="shared" si="2"/>
        <v>2221.8000000000002</v>
      </c>
      <c r="I120" s="16">
        <f t="shared" si="3"/>
        <v>2622</v>
      </c>
    </row>
    <row r="121" spans="1:9" s="5" customFormat="1" ht="25.5">
      <c r="A121" s="35">
        <v>114</v>
      </c>
      <c r="B121" s="3" t="s">
        <v>92</v>
      </c>
      <c r="C121" s="129" t="s">
        <v>221</v>
      </c>
      <c r="D121" s="2" t="s">
        <v>225</v>
      </c>
      <c r="E121" s="25">
        <v>20</v>
      </c>
      <c r="F121" s="18">
        <v>43.81</v>
      </c>
      <c r="G121" s="6">
        <v>51.7</v>
      </c>
      <c r="H121" s="18">
        <f t="shared" si="2"/>
        <v>876.2</v>
      </c>
      <c r="I121" s="16">
        <f t="shared" si="3"/>
        <v>1034</v>
      </c>
    </row>
    <row r="122" spans="1:9" s="5" customFormat="1" ht="25.5">
      <c r="A122" s="35">
        <v>115</v>
      </c>
      <c r="B122" s="3" t="s">
        <v>93</v>
      </c>
      <c r="C122" s="129" t="s">
        <v>221</v>
      </c>
      <c r="D122" s="2" t="s">
        <v>225</v>
      </c>
      <c r="E122" s="25">
        <v>60</v>
      </c>
      <c r="F122" s="18">
        <v>143.72999999999999</v>
      </c>
      <c r="G122" s="6">
        <v>169.6</v>
      </c>
      <c r="H122" s="18">
        <f t="shared" si="2"/>
        <v>8623.7999999999993</v>
      </c>
      <c r="I122" s="16">
        <f t="shared" si="3"/>
        <v>10176</v>
      </c>
    </row>
    <row r="123" spans="1:9" s="5" customFormat="1" ht="12.75">
      <c r="A123" s="35">
        <v>116</v>
      </c>
      <c r="B123" s="3" t="s">
        <v>96</v>
      </c>
      <c r="C123" s="129" t="s">
        <v>221</v>
      </c>
      <c r="D123" s="2" t="s">
        <v>225</v>
      </c>
      <c r="E123" s="25">
        <v>10</v>
      </c>
      <c r="F123" s="18">
        <v>160.85</v>
      </c>
      <c r="G123" s="6">
        <v>189.8</v>
      </c>
      <c r="H123" s="18">
        <f t="shared" si="2"/>
        <v>1608.5</v>
      </c>
      <c r="I123" s="16">
        <f t="shared" si="3"/>
        <v>1898</v>
      </c>
    </row>
    <row r="124" spans="1:9" s="5" customFormat="1" ht="12.75">
      <c r="A124" s="35">
        <v>117</v>
      </c>
      <c r="B124" s="3" t="s">
        <v>97</v>
      </c>
      <c r="C124" s="129" t="s">
        <v>221</v>
      </c>
      <c r="D124" s="2" t="s">
        <v>225</v>
      </c>
      <c r="E124" s="25">
        <v>20</v>
      </c>
      <c r="F124" s="18">
        <v>42.46</v>
      </c>
      <c r="G124" s="6">
        <v>50.1</v>
      </c>
      <c r="H124" s="18">
        <f t="shared" si="2"/>
        <v>849.2</v>
      </c>
      <c r="I124" s="16">
        <f t="shared" si="3"/>
        <v>1002</v>
      </c>
    </row>
    <row r="125" spans="1:9" s="5" customFormat="1" ht="25.5">
      <c r="A125" s="35">
        <v>118</v>
      </c>
      <c r="B125" s="3" t="s">
        <v>95</v>
      </c>
      <c r="C125" s="129" t="s">
        <v>222</v>
      </c>
      <c r="D125" s="2" t="s">
        <v>225</v>
      </c>
      <c r="E125" s="25">
        <v>20</v>
      </c>
      <c r="F125" s="18">
        <v>143.72999999999999</v>
      </c>
      <c r="G125" s="6">
        <v>169.6</v>
      </c>
      <c r="H125" s="18">
        <f t="shared" si="2"/>
        <v>2874.6</v>
      </c>
      <c r="I125" s="16">
        <f t="shared" si="3"/>
        <v>3392</v>
      </c>
    </row>
    <row r="126" spans="1:9" s="5" customFormat="1" ht="12.75">
      <c r="A126" s="35">
        <v>119</v>
      </c>
      <c r="B126" s="3" t="s">
        <v>94</v>
      </c>
      <c r="C126" s="129" t="s">
        <v>222</v>
      </c>
      <c r="D126" s="2" t="s">
        <v>225</v>
      </c>
      <c r="E126" s="25">
        <v>20</v>
      </c>
      <c r="F126" s="18">
        <v>37.03</v>
      </c>
      <c r="G126" s="6">
        <v>43.7</v>
      </c>
      <c r="H126" s="18">
        <f t="shared" si="2"/>
        <v>740.6</v>
      </c>
      <c r="I126" s="16">
        <f t="shared" si="3"/>
        <v>874</v>
      </c>
    </row>
    <row r="127" spans="1:9" s="5" customFormat="1" ht="12.75">
      <c r="A127" s="35">
        <v>120</v>
      </c>
      <c r="B127" s="3" t="s">
        <v>98</v>
      </c>
      <c r="C127" s="129" t="s">
        <v>221</v>
      </c>
      <c r="D127" s="2" t="s">
        <v>225</v>
      </c>
      <c r="E127" s="25">
        <v>60</v>
      </c>
      <c r="F127" s="18">
        <v>143.72999999999999</v>
      </c>
      <c r="G127" s="6">
        <v>169.6</v>
      </c>
      <c r="H127" s="18">
        <f t="shared" si="2"/>
        <v>8623.7999999999993</v>
      </c>
      <c r="I127" s="16">
        <f t="shared" si="3"/>
        <v>10176</v>
      </c>
    </row>
    <row r="128" spans="1:9" s="5" customFormat="1" ht="12.75">
      <c r="A128" s="35">
        <v>121</v>
      </c>
      <c r="B128" s="3" t="s">
        <v>99</v>
      </c>
      <c r="C128" s="129" t="s">
        <v>221</v>
      </c>
      <c r="D128" s="2" t="s">
        <v>225</v>
      </c>
      <c r="E128" s="25">
        <v>20</v>
      </c>
      <c r="F128" s="18">
        <v>37.93</v>
      </c>
      <c r="G128" s="6">
        <v>43.7</v>
      </c>
      <c r="H128" s="18">
        <f t="shared" si="2"/>
        <v>758.6</v>
      </c>
      <c r="I128" s="16">
        <f t="shared" si="3"/>
        <v>874</v>
      </c>
    </row>
    <row r="129" spans="1:9" s="5" customFormat="1" ht="25.5">
      <c r="A129" s="35">
        <v>122</v>
      </c>
      <c r="B129" s="3" t="s">
        <v>100</v>
      </c>
      <c r="C129" s="129" t="s">
        <v>221</v>
      </c>
      <c r="D129" s="2" t="s">
        <v>225</v>
      </c>
      <c r="E129" s="25">
        <v>20</v>
      </c>
      <c r="F129" s="18">
        <v>24.83</v>
      </c>
      <c r="G129" s="6">
        <v>29.3</v>
      </c>
      <c r="H129" s="18">
        <f t="shared" si="2"/>
        <v>496.59999999999997</v>
      </c>
      <c r="I129" s="16">
        <f t="shared" si="3"/>
        <v>586</v>
      </c>
    </row>
    <row r="130" spans="1:9" s="5" customFormat="1" ht="12.75">
      <c r="A130" s="35">
        <v>123</v>
      </c>
      <c r="B130" s="3" t="s">
        <v>101</v>
      </c>
      <c r="C130" s="129" t="s">
        <v>221</v>
      </c>
      <c r="D130" s="2" t="s">
        <v>225</v>
      </c>
      <c r="E130" s="25">
        <v>0</v>
      </c>
      <c r="F130" s="18">
        <v>51.02</v>
      </c>
      <c r="G130" s="6">
        <v>60.2</v>
      </c>
      <c r="H130" s="18">
        <f t="shared" si="2"/>
        <v>0</v>
      </c>
      <c r="I130" s="16">
        <f t="shared" si="3"/>
        <v>0</v>
      </c>
    </row>
    <row r="131" spans="1:9" s="5" customFormat="1" ht="12.75">
      <c r="A131" s="35">
        <v>124</v>
      </c>
      <c r="B131" s="3" t="s">
        <v>102</v>
      </c>
      <c r="C131" s="129" t="s">
        <v>221</v>
      </c>
      <c r="D131" s="2" t="s">
        <v>225</v>
      </c>
      <c r="E131" s="25">
        <v>10</v>
      </c>
      <c r="F131" s="18">
        <v>40.17</v>
      </c>
      <c r="G131" s="6">
        <v>47.4</v>
      </c>
      <c r="H131" s="18">
        <f t="shared" si="2"/>
        <v>401.70000000000005</v>
      </c>
      <c r="I131" s="16">
        <f t="shared" si="3"/>
        <v>474</v>
      </c>
    </row>
    <row r="132" spans="1:9" s="5" customFormat="1" ht="12.75">
      <c r="A132" s="35">
        <v>125</v>
      </c>
      <c r="B132" s="3" t="s">
        <v>103</v>
      </c>
      <c r="C132" s="129" t="s">
        <v>221</v>
      </c>
      <c r="D132" s="2" t="s">
        <v>225</v>
      </c>
      <c r="E132" s="25">
        <v>20</v>
      </c>
      <c r="F132" s="18">
        <v>37.200000000000003</v>
      </c>
      <c r="G132" s="6">
        <v>43.9</v>
      </c>
      <c r="H132" s="18">
        <f t="shared" si="2"/>
        <v>744</v>
      </c>
      <c r="I132" s="16">
        <f t="shared" si="3"/>
        <v>878</v>
      </c>
    </row>
    <row r="133" spans="1:9" s="5" customFormat="1" ht="12.75">
      <c r="A133" s="35">
        <v>126</v>
      </c>
      <c r="B133" s="3" t="s">
        <v>104</v>
      </c>
      <c r="C133" s="129" t="s">
        <v>221</v>
      </c>
      <c r="D133" s="2" t="s">
        <v>225</v>
      </c>
      <c r="E133" s="25">
        <v>20</v>
      </c>
      <c r="F133" s="18">
        <v>38.979999999999997</v>
      </c>
      <c r="G133" s="6">
        <v>46</v>
      </c>
      <c r="H133" s="18">
        <f t="shared" si="2"/>
        <v>779.59999999999991</v>
      </c>
      <c r="I133" s="16">
        <f t="shared" si="3"/>
        <v>920</v>
      </c>
    </row>
    <row r="134" spans="1:9" s="5" customFormat="1" ht="12.75">
      <c r="A134" s="35">
        <v>127</v>
      </c>
      <c r="B134" s="3" t="s">
        <v>105</v>
      </c>
      <c r="C134" s="129" t="s">
        <v>221</v>
      </c>
      <c r="D134" s="2" t="s">
        <v>225</v>
      </c>
      <c r="E134" s="25">
        <v>20</v>
      </c>
      <c r="F134" s="18">
        <v>38.979999999999997</v>
      </c>
      <c r="G134" s="6">
        <v>46</v>
      </c>
      <c r="H134" s="18">
        <f t="shared" si="2"/>
        <v>779.59999999999991</v>
      </c>
      <c r="I134" s="16">
        <f t="shared" si="3"/>
        <v>920</v>
      </c>
    </row>
    <row r="135" spans="1:9" s="5" customFormat="1" ht="12.75">
      <c r="A135" s="35">
        <v>128</v>
      </c>
      <c r="B135" s="3" t="s">
        <v>106</v>
      </c>
      <c r="C135" s="129" t="s">
        <v>221</v>
      </c>
      <c r="D135" s="2" t="s">
        <v>225</v>
      </c>
      <c r="E135" s="25">
        <v>20</v>
      </c>
      <c r="F135" s="18">
        <v>37.119999999999997</v>
      </c>
      <c r="G135" s="6">
        <v>43.8</v>
      </c>
      <c r="H135" s="18">
        <f t="shared" si="2"/>
        <v>742.4</v>
      </c>
      <c r="I135" s="16">
        <f t="shared" si="3"/>
        <v>876</v>
      </c>
    </row>
    <row r="136" spans="1:9" s="5" customFormat="1" ht="25.5">
      <c r="A136" s="35">
        <v>129</v>
      </c>
      <c r="B136" s="3" t="s">
        <v>107</v>
      </c>
      <c r="C136" s="129" t="s">
        <v>221</v>
      </c>
      <c r="D136" s="2" t="s">
        <v>225</v>
      </c>
      <c r="E136" s="25">
        <v>20</v>
      </c>
      <c r="F136" s="18">
        <v>31.44</v>
      </c>
      <c r="G136" s="6">
        <v>37.1</v>
      </c>
      <c r="H136" s="18">
        <f t="shared" si="2"/>
        <v>628.80000000000007</v>
      </c>
      <c r="I136" s="16">
        <f t="shared" si="3"/>
        <v>742</v>
      </c>
    </row>
    <row r="137" spans="1:9" s="5" customFormat="1" ht="12.75">
      <c r="A137" s="35">
        <v>130</v>
      </c>
      <c r="B137" s="3" t="s">
        <v>108</v>
      </c>
      <c r="C137" s="129" t="s">
        <v>221</v>
      </c>
      <c r="D137" s="2" t="s">
        <v>225</v>
      </c>
      <c r="E137" s="25">
        <v>40</v>
      </c>
      <c r="F137" s="18">
        <v>33.47</v>
      </c>
      <c r="G137" s="6">
        <v>39.5</v>
      </c>
      <c r="H137" s="18">
        <f t="shared" ref="H137:H200" si="4">F137*E137</f>
        <v>1338.8</v>
      </c>
      <c r="I137" s="16">
        <f t="shared" ref="I137:I200" si="5">E137*G137</f>
        <v>1580</v>
      </c>
    </row>
    <row r="138" spans="1:9" s="5" customFormat="1" ht="25.5">
      <c r="A138" s="35">
        <v>131</v>
      </c>
      <c r="B138" s="3" t="s">
        <v>109</v>
      </c>
      <c r="C138" s="129" t="s">
        <v>221</v>
      </c>
      <c r="D138" s="2" t="s">
        <v>225</v>
      </c>
      <c r="E138" s="25">
        <v>40</v>
      </c>
      <c r="F138" s="18">
        <v>33.47</v>
      </c>
      <c r="G138" s="6">
        <v>39.5</v>
      </c>
      <c r="H138" s="18">
        <f t="shared" si="4"/>
        <v>1338.8</v>
      </c>
      <c r="I138" s="16">
        <f t="shared" si="5"/>
        <v>1580</v>
      </c>
    </row>
    <row r="139" spans="1:9" s="5" customFormat="1" ht="25.5">
      <c r="A139" s="35">
        <v>132</v>
      </c>
      <c r="B139" s="3" t="s">
        <v>110</v>
      </c>
      <c r="C139" s="129" t="s">
        <v>221</v>
      </c>
      <c r="D139" s="2" t="s">
        <v>225</v>
      </c>
      <c r="E139" s="25">
        <v>40</v>
      </c>
      <c r="F139" s="18">
        <v>33.47</v>
      </c>
      <c r="G139" s="6">
        <v>39.5</v>
      </c>
      <c r="H139" s="18">
        <f t="shared" si="4"/>
        <v>1338.8</v>
      </c>
      <c r="I139" s="16">
        <f t="shared" si="5"/>
        <v>1580</v>
      </c>
    </row>
    <row r="140" spans="1:9" s="5" customFormat="1" ht="25.5">
      <c r="A140" s="35">
        <v>133</v>
      </c>
      <c r="B140" s="3" t="s">
        <v>111</v>
      </c>
      <c r="C140" s="129" t="s">
        <v>221</v>
      </c>
      <c r="D140" s="2" t="s">
        <v>225</v>
      </c>
      <c r="E140" s="25">
        <v>200</v>
      </c>
      <c r="F140" s="18">
        <v>30</v>
      </c>
      <c r="G140" s="6">
        <v>35.4</v>
      </c>
      <c r="H140" s="18">
        <f t="shared" si="4"/>
        <v>6000</v>
      </c>
      <c r="I140" s="16">
        <f t="shared" si="5"/>
        <v>7080</v>
      </c>
    </row>
    <row r="141" spans="1:9" s="5" customFormat="1" ht="12.75">
      <c r="A141" s="35">
        <v>134</v>
      </c>
      <c r="B141" s="3" t="s">
        <v>112</v>
      </c>
      <c r="C141" s="129" t="s">
        <v>221</v>
      </c>
      <c r="D141" s="2" t="s">
        <v>225</v>
      </c>
      <c r="E141" s="25">
        <v>60</v>
      </c>
      <c r="F141" s="18">
        <v>79.58</v>
      </c>
      <c r="G141" s="6">
        <v>93.9</v>
      </c>
      <c r="H141" s="18">
        <f t="shared" si="4"/>
        <v>4774.8</v>
      </c>
      <c r="I141" s="16">
        <f t="shared" si="5"/>
        <v>5634</v>
      </c>
    </row>
    <row r="142" spans="1:9" s="5" customFormat="1" ht="12.75">
      <c r="A142" s="35">
        <v>135</v>
      </c>
      <c r="B142" s="3" t="s">
        <v>113</v>
      </c>
      <c r="C142" s="129" t="s">
        <v>221</v>
      </c>
      <c r="D142" s="2" t="s">
        <v>225</v>
      </c>
      <c r="E142" s="25">
        <v>60</v>
      </c>
      <c r="F142" s="18">
        <v>20.76</v>
      </c>
      <c r="G142" s="6">
        <v>24.5</v>
      </c>
      <c r="H142" s="18">
        <f t="shared" si="4"/>
        <v>1245.6000000000001</v>
      </c>
      <c r="I142" s="16">
        <f t="shared" si="5"/>
        <v>1470</v>
      </c>
    </row>
    <row r="143" spans="1:9" s="5" customFormat="1" ht="25.5">
      <c r="A143" s="35">
        <v>136</v>
      </c>
      <c r="B143" s="3" t="s">
        <v>117</v>
      </c>
      <c r="C143" s="129" t="s">
        <v>221</v>
      </c>
      <c r="D143" s="2" t="s">
        <v>225</v>
      </c>
      <c r="E143" s="25">
        <v>10</v>
      </c>
      <c r="F143" s="18">
        <v>36.86</v>
      </c>
      <c r="G143" s="6">
        <v>43.5</v>
      </c>
      <c r="H143" s="18">
        <f t="shared" si="4"/>
        <v>368.6</v>
      </c>
      <c r="I143" s="16">
        <f t="shared" si="5"/>
        <v>435</v>
      </c>
    </row>
    <row r="144" spans="1:9" s="5" customFormat="1" ht="25.5">
      <c r="A144" s="35">
        <v>137</v>
      </c>
      <c r="B144" s="3" t="s">
        <v>118</v>
      </c>
      <c r="C144" s="129" t="s">
        <v>221</v>
      </c>
      <c r="D144" s="2" t="s">
        <v>225</v>
      </c>
      <c r="E144" s="25">
        <v>10</v>
      </c>
      <c r="F144" s="18">
        <v>85.25</v>
      </c>
      <c r="G144" s="6">
        <v>100.6</v>
      </c>
      <c r="H144" s="18">
        <f t="shared" si="4"/>
        <v>852.5</v>
      </c>
      <c r="I144" s="16">
        <f t="shared" si="5"/>
        <v>1006</v>
      </c>
    </row>
    <row r="145" spans="1:9" s="5" customFormat="1" ht="12.75">
      <c r="A145" s="35">
        <v>138</v>
      </c>
      <c r="B145" s="3" t="s">
        <v>114</v>
      </c>
      <c r="C145" s="129" t="s">
        <v>221</v>
      </c>
      <c r="D145" s="2" t="s">
        <v>225</v>
      </c>
      <c r="E145" s="25">
        <v>20</v>
      </c>
      <c r="F145" s="18">
        <v>37.630000000000003</v>
      </c>
      <c r="G145" s="6">
        <v>44.4</v>
      </c>
      <c r="H145" s="18">
        <f t="shared" si="4"/>
        <v>752.6</v>
      </c>
      <c r="I145" s="16">
        <f t="shared" si="5"/>
        <v>888</v>
      </c>
    </row>
    <row r="146" spans="1:9" s="5" customFormat="1" ht="12.75">
      <c r="A146" s="35">
        <v>139</v>
      </c>
      <c r="B146" s="3" t="s">
        <v>115</v>
      </c>
      <c r="C146" s="129" t="s">
        <v>221</v>
      </c>
      <c r="D146" s="2" t="s">
        <v>225</v>
      </c>
      <c r="E146" s="25">
        <v>40</v>
      </c>
      <c r="F146" s="18">
        <v>9.58</v>
      </c>
      <c r="G146" s="6">
        <v>11.3</v>
      </c>
      <c r="H146" s="18">
        <f t="shared" si="4"/>
        <v>383.2</v>
      </c>
      <c r="I146" s="16">
        <f t="shared" si="5"/>
        <v>452</v>
      </c>
    </row>
    <row r="147" spans="1:9" s="5" customFormat="1" ht="12.75">
      <c r="A147" s="35">
        <v>140</v>
      </c>
      <c r="B147" s="3" t="s">
        <v>116</v>
      </c>
      <c r="C147" s="129" t="s">
        <v>221</v>
      </c>
      <c r="D147" s="2" t="s">
        <v>225</v>
      </c>
      <c r="E147" s="25">
        <v>40</v>
      </c>
      <c r="F147" s="18">
        <v>5.25</v>
      </c>
      <c r="G147" s="6">
        <v>6.2</v>
      </c>
      <c r="H147" s="18">
        <f t="shared" si="4"/>
        <v>210</v>
      </c>
      <c r="I147" s="16">
        <f t="shared" si="5"/>
        <v>248</v>
      </c>
    </row>
    <row r="148" spans="1:9" s="5" customFormat="1" ht="12.75">
      <c r="A148" s="35">
        <v>141</v>
      </c>
      <c r="B148" s="3" t="s">
        <v>119</v>
      </c>
      <c r="C148" s="129" t="s">
        <v>222</v>
      </c>
      <c r="D148" s="2" t="s">
        <v>225</v>
      </c>
      <c r="E148" s="25">
        <v>40</v>
      </c>
      <c r="F148" s="18">
        <v>20.079999999999998</v>
      </c>
      <c r="G148" s="6">
        <v>23.7</v>
      </c>
      <c r="H148" s="18">
        <f t="shared" si="4"/>
        <v>803.19999999999993</v>
      </c>
      <c r="I148" s="16">
        <f t="shared" si="5"/>
        <v>948</v>
      </c>
    </row>
    <row r="149" spans="1:9" s="5" customFormat="1" ht="12.75">
      <c r="A149" s="35">
        <v>142</v>
      </c>
      <c r="B149" s="3" t="s">
        <v>120</v>
      </c>
      <c r="C149" s="129" t="s">
        <v>222</v>
      </c>
      <c r="D149" s="2" t="s">
        <v>225</v>
      </c>
      <c r="E149" s="25">
        <v>60</v>
      </c>
      <c r="F149" s="18">
        <v>15.51</v>
      </c>
      <c r="G149" s="6">
        <v>18.3</v>
      </c>
      <c r="H149" s="18">
        <f t="shared" si="4"/>
        <v>930.6</v>
      </c>
      <c r="I149" s="16">
        <f t="shared" si="5"/>
        <v>1098</v>
      </c>
    </row>
    <row r="150" spans="1:9" s="5" customFormat="1" ht="12.75">
      <c r="A150" s="35">
        <v>143</v>
      </c>
      <c r="B150" s="3" t="s">
        <v>121</v>
      </c>
      <c r="C150" s="129" t="s">
        <v>221</v>
      </c>
      <c r="D150" s="2" t="s">
        <v>225</v>
      </c>
      <c r="E150" s="25">
        <v>20</v>
      </c>
      <c r="F150" s="18">
        <v>26.02</v>
      </c>
      <c r="G150" s="6">
        <v>30.7</v>
      </c>
      <c r="H150" s="18">
        <f t="shared" si="4"/>
        <v>520.4</v>
      </c>
      <c r="I150" s="16">
        <f t="shared" si="5"/>
        <v>614</v>
      </c>
    </row>
    <row r="151" spans="1:9" s="5" customFormat="1" ht="12.75">
      <c r="A151" s="35">
        <v>144</v>
      </c>
      <c r="B151" s="3" t="s">
        <v>122</v>
      </c>
      <c r="C151" s="129" t="s">
        <v>221</v>
      </c>
      <c r="D151" s="2" t="s">
        <v>225</v>
      </c>
      <c r="E151" s="25">
        <v>40</v>
      </c>
      <c r="F151" s="18">
        <v>15.68</v>
      </c>
      <c r="G151" s="6">
        <v>18.5</v>
      </c>
      <c r="H151" s="18">
        <f t="shared" si="4"/>
        <v>627.20000000000005</v>
      </c>
      <c r="I151" s="16">
        <f t="shared" si="5"/>
        <v>740</v>
      </c>
    </row>
    <row r="152" spans="1:9" s="5" customFormat="1" ht="12.75">
      <c r="A152" s="35">
        <v>145</v>
      </c>
      <c r="B152" s="3" t="s">
        <v>123</v>
      </c>
      <c r="C152" s="129" t="s">
        <v>221</v>
      </c>
      <c r="D152" s="2" t="s">
        <v>225</v>
      </c>
      <c r="E152" s="25">
        <v>20</v>
      </c>
      <c r="F152" s="18">
        <v>37.369999999999997</v>
      </c>
      <c r="G152" s="6">
        <v>44.1</v>
      </c>
      <c r="H152" s="18">
        <f t="shared" si="4"/>
        <v>747.4</v>
      </c>
      <c r="I152" s="16">
        <f t="shared" si="5"/>
        <v>882</v>
      </c>
    </row>
    <row r="153" spans="1:9" s="5" customFormat="1" ht="12.75">
      <c r="A153" s="35">
        <v>146</v>
      </c>
      <c r="B153" s="3" t="s">
        <v>124</v>
      </c>
      <c r="C153" s="129" t="s">
        <v>221</v>
      </c>
      <c r="D153" s="2" t="s">
        <v>225</v>
      </c>
      <c r="E153" s="25">
        <v>60</v>
      </c>
      <c r="F153" s="18">
        <v>8.2200000000000006</v>
      </c>
      <c r="G153" s="6">
        <v>9.6999999999999993</v>
      </c>
      <c r="H153" s="18">
        <f t="shared" si="4"/>
        <v>493.20000000000005</v>
      </c>
      <c r="I153" s="16">
        <f t="shared" si="5"/>
        <v>582</v>
      </c>
    </row>
    <row r="154" spans="1:9" s="5" customFormat="1" ht="12.75">
      <c r="A154" s="35">
        <v>147</v>
      </c>
      <c r="B154" s="3" t="s">
        <v>125</v>
      </c>
      <c r="C154" s="129" t="s">
        <v>221</v>
      </c>
      <c r="D154" s="2" t="s">
        <v>225</v>
      </c>
      <c r="E154" s="25">
        <v>40</v>
      </c>
      <c r="F154" s="18">
        <v>20</v>
      </c>
      <c r="G154" s="6">
        <v>23.6</v>
      </c>
      <c r="H154" s="18">
        <f t="shared" si="4"/>
        <v>800</v>
      </c>
      <c r="I154" s="16">
        <f t="shared" si="5"/>
        <v>944</v>
      </c>
    </row>
    <row r="155" spans="1:9" s="5" customFormat="1" ht="12.75">
      <c r="A155" s="35">
        <v>148</v>
      </c>
      <c r="B155" s="3" t="s">
        <v>126</v>
      </c>
      <c r="C155" s="129" t="s">
        <v>221</v>
      </c>
      <c r="D155" s="2" t="s">
        <v>225</v>
      </c>
      <c r="E155" s="25">
        <v>20</v>
      </c>
      <c r="F155" s="18">
        <v>48.22</v>
      </c>
      <c r="G155" s="6">
        <v>56.9</v>
      </c>
      <c r="H155" s="18">
        <f t="shared" si="4"/>
        <v>964.4</v>
      </c>
      <c r="I155" s="16">
        <f t="shared" si="5"/>
        <v>1138</v>
      </c>
    </row>
    <row r="156" spans="1:9" s="5" customFormat="1" ht="12.75">
      <c r="A156" s="35">
        <v>149</v>
      </c>
      <c r="B156" s="3" t="s">
        <v>127</v>
      </c>
      <c r="C156" s="129" t="s">
        <v>221</v>
      </c>
      <c r="D156" s="2" t="s">
        <v>225</v>
      </c>
      <c r="E156" s="25">
        <v>50</v>
      </c>
      <c r="F156" s="18">
        <v>25.51</v>
      </c>
      <c r="G156" s="6">
        <v>30.1</v>
      </c>
      <c r="H156" s="18">
        <f t="shared" si="4"/>
        <v>1275.5</v>
      </c>
      <c r="I156" s="16">
        <f t="shared" si="5"/>
        <v>1505</v>
      </c>
    </row>
    <row r="157" spans="1:9" s="5" customFormat="1" ht="12.75">
      <c r="A157" s="35">
        <v>150</v>
      </c>
      <c r="B157" s="3" t="s">
        <v>128</v>
      </c>
      <c r="C157" s="129" t="s">
        <v>221</v>
      </c>
      <c r="D157" s="2" t="s">
        <v>225</v>
      </c>
      <c r="E157" s="25">
        <v>50</v>
      </c>
      <c r="F157" s="18">
        <v>24.75</v>
      </c>
      <c r="G157" s="6">
        <v>29.2</v>
      </c>
      <c r="H157" s="18">
        <f t="shared" si="4"/>
        <v>1237.5</v>
      </c>
      <c r="I157" s="16">
        <f t="shared" si="5"/>
        <v>1460</v>
      </c>
    </row>
    <row r="158" spans="1:9" s="5" customFormat="1" ht="12.75">
      <c r="A158" s="35">
        <v>151</v>
      </c>
      <c r="B158" s="3" t="s">
        <v>129</v>
      </c>
      <c r="C158" s="129" t="s">
        <v>221</v>
      </c>
      <c r="D158" s="2" t="s">
        <v>225</v>
      </c>
      <c r="E158" s="25">
        <v>10</v>
      </c>
      <c r="F158" s="18">
        <v>60.68</v>
      </c>
      <c r="G158" s="6">
        <v>71.599999999999994</v>
      </c>
      <c r="H158" s="18">
        <f t="shared" si="4"/>
        <v>606.79999999999995</v>
      </c>
      <c r="I158" s="16">
        <f t="shared" si="5"/>
        <v>716</v>
      </c>
    </row>
    <row r="159" spans="1:9" s="5" customFormat="1" ht="12.75">
      <c r="A159" s="35">
        <v>152</v>
      </c>
      <c r="B159" s="3" t="s">
        <v>130</v>
      </c>
      <c r="C159" s="129" t="s">
        <v>221</v>
      </c>
      <c r="D159" s="2" t="s">
        <v>225</v>
      </c>
      <c r="E159" s="25">
        <v>20</v>
      </c>
      <c r="F159" s="18">
        <v>26.95</v>
      </c>
      <c r="G159" s="6">
        <v>31.8</v>
      </c>
      <c r="H159" s="18">
        <f t="shared" si="4"/>
        <v>539</v>
      </c>
      <c r="I159" s="16">
        <f t="shared" si="5"/>
        <v>636</v>
      </c>
    </row>
    <row r="160" spans="1:9" s="5" customFormat="1" ht="12.75">
      <c r="A160" s="35">
        <v>153</v>
      </c>
      <c r="B160" s="3" t="s">
        <v>131</v>
      </c>
      <c r="C160" s="129" t="s">
        <v>221</v>
      </c>
      <c r="D160" s="2" t="s">
        <v>225</v>
      </c>
      <c r="E160" s="25">
        <v>10</v>
      </c>
      <c r="F160" s="18">
        <v>65.08</v>
      </c>
      <c r="G160" s="6">
        <v>76.8</v>
      </c>
      <c r="H160" s="18">
        <f t="shared" si="4"/>
        <v>650.79999999999995</v>
      </c>
      <c r="I160" s="16">
        <f t="shared" si="5"/>
        <v>768</v>
      </c>
    </row>
    <row r="161" spans="1:9" s="5" customFormat="1" ht="12.75">
      <c r="A161" s="35">
        <v>154</v>
      </c>
      <c r="B161" s="3" t="s">
        <v>132</v>
      </c>
      <c r="C161" s="129" t="s">
        <v>221</v>
      </c>
      <c r="D161" s="2" t="s">
        <v>225</v>
      </c>
      <c r="E161" s="25">
        <v>40</v>
      </c>
      <c r="F161" s="18">
        <v>23.56</v>
      </c>
      <c r="G161" s="6">
        <v>27.8</v>
      </c>
      <c r="H161" s="18">
        <f t="shared" si="4"/>
        <v>942.4</v>
      </c>
      <c r="I161" s="16">
        <f t="shared" si="5"/>
        <v>1112</v>
      </c>
    </row>
    <row r="162" spans="1:9" s="5" customFormat="1" ht="25.5">
      <c r="A162" s="35">
        <v>155</v>
      </c>
      <c r="B162" s="3" t="s">
        <v>133</v>
      </c>
      <c r="C162" s="129" t="s">
        <v>221</v>
      </c>
      <c r="D162" s="2" t="s">
        <v>225</v>
      </c>
      <c r="E162" s="25">
        <v>300</v>
      </c>
      <c r="F162" s="18">
        <v>23.64</v>
      </c>
      <c r="G162" s="6">
        <v>27.9</v>
      </c>
      <c r="H162" s="18">
        <f t="shared" si="4"/>
        <v>7092</v>
      </c>
      <c r="I162" s="16">
        <f t="shared" si="5"/>
        <v>8370</v>
      </c>
    </row>
    <row r="163" spans="1:9" s="5" customFormat="1" ht="25.5">
      <c r="A163" s="35">
        <v>156</v>
      </c>
      <c r="B163" s="3" t="s">
        <v>134</v>
      </c>
      <c r="C163" s="129" t="s">
        <v>222</v>
      </c>
      <c r="D163" s="2" t="s">
        <v>225</v>
      </c>
      <c r="E163" s="25">
        <v>140</v>
      </c>
      <c r="F163" s="18">
        <v>20.59</v>
      </c>
      <c r="G163" s="6">
        <v>24.3</v>
      </c>
      <c r="H163" s="18">
        <f t="shared" si="4"/>
        <v>2882.6</v>
      </c>
      <c r="I163" s="16">
        <f t="shared" si="5"/>
        <v>3402</v>
      </c>
    </row>
    <row r="164" spans="1:9" s="5" customFormat="1" ht="12.75">
      <c r="A164" s="35">
        <v>157</v>
      </c>
      <c r="B164" s="3" t="s">
        <v>135</v>
      </c>
      <c r="C164" s="129" t="s">
        <v>221</v>
      </c>
      <c r="D164" s="2" t="s">
        <v>225</v>
      </c>
      <c r="E164" s="25">
        <v>60</v>
      </c>
      <c r="F164" s="18">
        <v>13.9</v>
      </c>
      <c r="G164" s="6">
        <v>16.399999999999999</v>
      </c>
      <c r="H164" s="18">
        <f t="shared" si="4"/>
        <v>834</v>
      </c>
      <c r="I164" s="16">
        <f t="shared" si="5"/>
        <v>983.99999999999989</v>
      </c>
    </row>
    <row r="165" spans="1:9" s="5" customFormat="1" ht="25.5">
      <c r="A165" s="35">
        <v>158</v>
      </c>
      <c r="B165" s="3" t="s">
        <v>136</v>
      </c>
      <c r="C165" s="129" t="s">
        <v>221</v>
      </c>
      <c r="D165" s="2" t="s">
        <v>225</v>
      </c>
      <c r="E165" s="25">
        <v>60</v>
      </c>
      <c r="F165" s="18">
        <v>16.440000000000001</v>
      </c>
      <c r="G165" s="6">
        <v>19.399999999999999</v>
      </c>
      <c r="H165" s="18">
        <f t="shared" si="4"/>
        <v>986.40000000000009</v>
      </c>
      <c r="I165" s="16">
        <f t="shared" si="5"/>
        <v>1164</v>
      </c>
    </row>
    <row r="166" spans="1:9" s="5" customFormat="1" ht="25.5">
      <c r="A166" s="35">
        <v>159</v>
      </c>
      <c r="B166" s="3" t="s">
        <v>137</v>
      </c>
      <c r="C166" s="129" t="s">
        <v>221</v>
      </c>
      <c r="D166" s="2" t="s">
        <v>225</v>
      </c>
      <c r="E166" s="25">
        <v>100</v>
      </c>
      <c r="F166" s="18">
        <v>61.95</v>
      </c>
      <c r="G166" s="6">
        <v>73.099999999999994</v>
      </c>
      <c r="H166" s="18">
        <f t="shared" si="4"/>
        <v>6195</v>
      </c>
      <c r="I166" s="16">
        <f t="shared" si="5"/>
        <v>7309.9999999999991</v>
      </c>
    </row>
    <row r="167" spans="1:9" s="5" customFormat="1" ht="25.5">
      <c r="A167" s="35">
        <v>160</v>
      </c>
      <c r="B167" s="3" t="s">
        <v>141</v>
      </c>
      <c r="C167" s="129" t="s">
        <v>221</v>
      </c>
      <c r="D167" s="2" t="s">
        <v>225</v>
      </c>
      <c r="E167" s="25">
        <v>40</v>
      </c>
      <c r="F167" s="18">
        <v>21.44</v>
      </c>
      <c r="G167" s="6">
        <v>25.3</v>
      </c>
      <c r="H167" s="18">
        <f t="shared" si="4"/>
        <v>857.6</v>
      </c>
      <c r="I167" s="16">
        <f t="shared" si="5"/>
        <v>1012</v>
      </c>
    </row>
    <row r="168" spans="1:9" s="5" customFormat="1" ht="25.5">
      <c r="A168" s="35">
        <v>161</v>
      </c>
      <c r="B168" s="3" t="s">
        <v>138</v>
      </c>
      <c r="C168" s="129" t="s">
        <v>221</v>
      </c>
      <c r="D168" s="2" t="s">
        <v>225</v>
      </c>
      <c r="E168" s="25">
        <v>20</v>
      </c>
      <c r="F168" s="18">
        <v>21.44</v>
      </c>
      <c r="G168" s="6">
        <v>25.3</v>
      </c>
      <c r="H168" s="18">
        <f t="shared" si="4"/>
        <v>428.8</v>
      </c>
      <c r="I168" s="16">
        <f t="shared" si="5"/>
        <v>506</v>
      </c>
    </row>
    <row r="169" spans="1:9" s="5" customFormat="1" ht="25.5">
      <c r="A169" s="35">
        <v>162</v>
      </c>
      <c r="B169" s="3" t="s">
        <v>139</v>
      </c>
      <c r="C169" s="129" t="s">
        <v>221</v>
      </c>
      <c r="D169" s="2" t="s">
        <v>225</v>
      </c>
      <c r="E169" s="25">
        <v>20</v>
      </c>
      <c r="F169" s="18">
        <v>41.69</v>
      </c>
      <c r="G169" s="6">
        <v>49.2</v>
      </c>
      <c r="H169" s="18">
        <f t="shared" si="4"/>
        <v>833.8</v>
      </c>
      <c r="I169" s="16">
        <f t="shared" si="5"/>
        <v>984</v>
      </c>
    </row>
    <row r="170" spans="1:9" s="5" customFormat="1" ht="25.5">
      <c r="A170" s="35">
        <v>163</v>
      </c>
      <c r="B170" s="3" t="s">
        <v>140</v>
      </c>
      <c r="C170" s="129" t="s">
        <v>221</v>
      </c>
      <c r="D170" s="2" t="s">
        <v>225</v>
      </c>
      <c r="E170" s="25">
        <v>30</v>
      </c>
      <c r="F170" s="18">
        <v>76.099999999999994</v>
      </c>
      <c r="G170" s="6">
        <v>89.8</v>
      </c>
      <c r="H170" s="18">
        <f t="shared" si="4"/>
        <v>2283</v>
      </c>
      <c r="I170" s="16">
        <f t="shared" si="5"/>
        <v>2694</v>
      </c>
    </row>
    <row r="171" spans="1:9" s="5" customFormat="1" ht="25.5">
      <c r="A171" s="35">
        <v>164</v>
      </c>
      <c r="B171" s="3" t="s">
        <v>142</v>
      </c>
      <c r="C171" s="129" t="s">
        <v>221</v>
      </c>
      <c r="D171" s="2" t="s">
        <v>225</v>
      </c>
      <c r="E171" s="25">
        <v>30</v>
      </c>
      <c r="F171" s="18">
        <v>76.099999999999994</v>
      </c>
      <c r="G171" s="6">
        <v>89.8</v>
      </c>
      <c r="H171" s="18">
        <f t="shared" si="4"/>
        <v>2283</v>
      </c>
      <c r="I171" s="16">
        <f t="shared" si="5"/>
        <v>2694</v>
      </c>
    </row>
    <row r="172" spans="1:9" s="5" customFormat="1" ht="12.75">
      <c r="A172" s="35">
        <v>165</v>
      </c>
      <c r="B172" s="3" t="s">
        <v>143</v>
      </c>
      <c r="C172" s="129" t="s">
        <v>221</v>
      </c>
      <c r="D172" s="2" t="s">
        <v>225</v>
      </c>
      <c r="E172" s="25">
        <v>60</v>
      </c>
      <c r="F172" s="18">
        <v>28.73</v>
      </c>
      <c r="G172" s="6">
        <v>33.9</v>
      </c>
      <c r="H172" s="18">
        <f t="shared" si="4"/>
        <v>1723.8</v>
      </c>
      <c r="I172" s="16">
        <f t="shared" si="5"/>
        <v>2034</v>
      </c>
    </row>
    <row r="173" spans="1:9" s="5" customFormat="1" ht="12.75">
      <c r="A173" s="35">
        <v>166</v>
      </c>
      <c r="B173" s="3" t="s">
        <v>144</v>
      </c>
      <c r="C173" s="129" t="s">
        <v>221</v>
      </c>
      <c r="D173" s="2" t="s">
        <v>225</v>
      </c>
      <c r="E173" s="25">
        <v>10</v>
      </c>
      <c r="F173" s="18">
        <v>56.19</v>
      </c>
      <c r="G173" s="6">
        <v>66.3</v>
      </c>
      <c r="H173" s="18">
        <f t="shared" si="4"/>
        <v>561.9</v>
      </c>
      <c r="I173" s="16">
        <f t="shared" si="5"/>
        <v>663</v>
      </c>
    </row>
    <row r="174" spans="1:9" s="5" customFormat="1" ht="12.75">
      <c r="A174" s="35">
        <v>167</v>
      </c>
      <c r="B174" s="3" t="s">
        <v>145</v>
      </c>
      <c r="C174" s="129" t="s">
        <v>221</v>
      </c>
      <c r="D174" s="2" t="s">
        <v>225</v>
      </c>
      <c r="E174" s="25">
        <v>40</v>
      </c>
      <c r="F174" s="18">
        <v>39.75</v>
      </c>
      <c r="G174" s="6">
        <v>46.9</v>
      </c>
      <c r="H174" s="18">
        <f t="shared" si="4"/>
        <v>1590</v>
      </c>
      <c r="I174" s="16">
        <f t="shared" si="5"/>
        <v>1876</v>
      </c>
    </row>
    <row r="175" spans="1:9" s="5" customFormat="1" ht="12.75">
      <c r="A175" s="35">
        <v>168</v>
      </c>
      <c r="B175" s="3" t="s">
        <v>146</v>
      </c>
      <c r="C175" s="129" t="s">
        <v>221</v>
      </c>
      <c r="D175" s="2" t="s">
        <v>225</v>
      </c>
      <c r="E175" s="25">
        <v>10</v>
      </c>
      <c r="F175" s="18">
        <v>83.14</v>
      </c>
      <c r="G175" s="6">
        <v>98.1</v>
      </c>
      <c r="H175" s="18">
        <f t="shared" si="4"/>
        <v>831.4</v>
      </c>
      <c r="I175" s="16">
        <f t="shared" si="5"/>
        <v>981</v>
      </c>
    </row>
    <row r="176" spans="1:9" s="5" customFormat="1" ht="12.75">
      <c r="A176" s="35">
        <v>169</v>
      </c>
      <c r="B176" s="3" t="s">
        <v>147</v>
      </c>
      <c r="C176" s="129" t="s">
        <v>221</v>
      </c>
      <c r="D176" s="2" t="s">
        <v>225</v>
      </c>
      <c r="E176" s="25">
        <v>50</v>
      </c>
      <c r="F176" s="18">
        <v>34.409999999999997</v>
      </c>
      <c r="G176" s="6">
        <v>40.6</v>
      </c>
      <c r="H176" s="18">
        <f t="shared" si="4"/>
        <v>1720.4999999999998</v>
      </c>
      <c r="I176" s="16">
        <f t="shared" si="5"/>
        <v>2030</v>
      </c>
    </row>
    <row r="177" spans="1:9" s="5" customFormat="1" ht="12.75">
      <c r="A177" s="35">
        <v>170</v>
      </c>
      <c r="B177" s="3" t="s">
        <v>148</v>
      </c>
      <c r="C177" s="129" t="s">
        <v>221</v>
      </c>
      <c r="D177" s="2" t="s">
        <v>225</v>
      </c>
      <c r="E177" s="25">
        <v>6</v>
      </c>
      <c r="F177" s="18">
        <v>68.73</v>
      </c>
      <c r="G177" s="6">
        <v>81.099999999999994</v>
      </c>
      <c r="H177" s="18">
        <f t="shared" si="4"/>
        <v>412.38</v>
      </c>
      <c r="I177" s="16">
        <f t="shared" si="5"/>
        <v>486.59999999999997</v>
      </c>
    </row>
    <row r="178" spans="1:9" s="5" customFormat="1" ht="12.75">
      <c r="A178" s="35">
        <v>171</v>
      </c>
      <c r="B178" s="3" t="s">
        <v>149</v>
      </c>
      <c r="C178" s="129" t="s">
        <v>221</v>
      </c>
      <c r="D178" s="2" t="s">
        <v>225</v>
      </c>
      <c r="E178" s="25">
        <v>60</v>
      </c>
      <c r="F178" s="18">
        <v>39.75</v>
      </c>
      <c r="G178" s="6">
        <v>46.9</v>
      </c>
      <c r="H178" s="18">
        <f t="shared" si="4"/>
        <v>2385</v>
      </c>
      <c r="I178" s="16">
        <f t="shared" si="5"/>
        <v>2814</v>
      </c>
    </row>
    <row r="179" spans="1:9" s="5" customFormat="1" ht="12.75">
      <c r="A179" s="35">
        <v>172</v>
      </c>
      <c r="B179" s="3" t="s">
        <v>150</v>
      </c>
      <c r="C179" s="129" t="s">
        <v>221</v>
      </c>
      <c r="D179" s="2" t="s">
        <v>225</v>
      </c>
      <c r="E179" s="25">
        <v>100</v>
      </c>
      <c r="F179" s="18">
        <v>42.54</v>
      </c>
      <c r="G179" s="6">
        <v>50.2</v>
      </c>
      <c r="H179" s="18">
        <f t="shared" si="4"/>
        <v>4254</v>
      </c>
      <c r="I179" s="16">
        <f t="shared" si="5"/>
        <v>5020</v>
      </c>
    </row>
    <row r="180" spans="1:9" s="5" customFormat="1" ht="12.75">
      <c r="A180" s="35">
        <v>173</v>
      </c>
      <c r="B180" s="3" t="s">
        <v>151</v>
      </c>
      <c r="C180" s="129" t="s">
        <v>221</v>
      </c>
      <c r="D180" s="2" t="s">
        <v>225</v>
      </c>
      <c r="E180" s="25">
        <v>20</v>
      </c>
      <c r="F180" s="18">
        <v>83.14</v>
      </c>
      <c r="G180" s="6">
        <v>98.1</v>
      </c>
      <c r="H180" s="18">
        <f t="shared" si="4"/>
        <v>1662.8</v>
      </c>
      <c r="I180" s="16">
        <f t="shared" si="5"/>
        <v>1962</v>
      </c>
    </row>
    <row r="181" spans="1:9" s="5" customFormat="1" ht="25.5">
      <c r="A181" s="35">
        <v>174</v>
      </c>
      <c r="B181" s="3" t="s">
        <v>152</v>
      </c>
      <c r="C181" s="129" t="s">
        <v>221</v>
      </c>
      <c r="D181" s="2" t="s">
        <v>225</v>
      </c>
      <c r="E181" s="25">
        <v>100</v>
      </c>
      <c r="F181" s="18">
        <v>36.69</v>
      </c>
      <c r="G181" s="6">
        <v>43.3</v>
      </c>
      <c r="H181" s="18">
        <f t="shared" si="4"/>
        <v>3669</v>
      </c>
      <c r="I181" s="16">
        <f t="shared" si="5"/>
        <v>4330</v>
      </c>
    </row>
    <row r="182" spans="1:9" s="5" customFormat="1" ht="25.5">
      <c r="A182" s="35">
        <v>175</v>
      </c>
      <c r="B182" s="3" t="s">
        <v>153</v>
      </c>
      <c r="C182" s="129" t="s">
        <v>221</v>
      </c>
      <c r="D182" s="2" t="s">
        <v>225</v>
      </c>
      <c r="E182" s="25">
        <v>60</v>
      </c>
      <c r="F182" s="18">
        <v>38.56</v>
      </c>
      <c r="G182" s="6">
        <v>45.5</v>
      </c>
      <c r="H182" s="18">
        <f t="shared" si="4"/>
        <v>2313.6000000000004</v>
      </c>
      <c r="I182" s="16">
        <f t="shared" si="5"/>
        <v>2730</v>
      </c>
    </row>
    <row r="183" spans="1:9" s="5" customFormat="1" ht="12.75">
      <c r="A183" s="35">
        <v>176</v>
      </c>
      <c r="B183" s="3" t="s">
        <v>154</v>
      </c>
      <c r="C183" s="129" t="s">
        <v>221</v>
      </c>
      <c r="D183" s="2" t="s">
        <v>225</v>
      </c>
      <c r="E183" s="25">
        <v>20</v>
      </c>
      <c r="F183" s="18">
        <v>34.409999999999997</v>
      </c>
      <c r="G183" s="6">
        <v>40.6</v>
      </c>
      <c r="H183" s="18">
        <f t="shared" si="4"/>
        <v>688.19999999999993</v>
      </c>
      <c r="I183" s="16">
        <f t="shared" si="5"/>
        <v>812</v>
      </c>
    </row>
    <row r="184" spans="1:9" s="5" customFormat="1" ht="12.75">
      <c r="A184" s="35">
        <v>177</v>
      </c>
      <c r="B184" s="3" t="s">
        <v>155</v>
      </c>
      <c r="C184" s="129" t="s">
        <v>221</v>
      </c>
      <c r="D184" s="2" t="s">
        <v>225</v>
      </c>
      <c r="E184" s="25">
        <v>20</v>
      </c>
      <c r="F184" s="18">
        <v>34.409999999999997</v>
      </c>
      <c r="G184" s="6">
        <v>40.6</v>
      </c>
      <c r="H184" s="18">
        <f t="shared" si="4"/>
        <v>688.19999999999993</v>
      </c>
      <c r="I184" s="16">
        <f t="shared" si="5"/>
        <v>812</v>
      </c>
    </row>
    <row r="185" spans="1:9" s="5" customFormat="1" ht="12.75">
      <c r="A185" s="35">
        <v>178</v>
      </c>
      <c r="B185" s="3" t="s">
        <v>156</v>
      </c>
      <c r="C185" s="129" t="s">
        <v>221</v>
      </c>
      <c r="D185" s="2" t="s">
        <v>225</v>
      </c>
      <c r="E185" s="25">
        <v>20</v>
      </c>
      <c r="F185" s="18">
        <v>34.409999999999997</v>
      </c>
      <c r="G185" s="6">
        <v>40.6</v>
      </c>
      <c r="H185" s="18">
        <f t="shared" si="4"/>
        <v>688.19999999999993</v>
      </c>
      <c r="I185" s="16">
        <f t="shared" si="5"/>
        <v>812</v>
      </c>
    </row>
    <row r="186" spans="1:9" s="5" customFormat="1" ht="12.75">
      <c r="A186" s="35">
        <v>179</v>
      </c>
      <c r="B186" s="3" t="s">
        <v>157</v>
      </c>
      <c r="C186" s="129" t="s">
        <v>221</v>
      </c>
      <c r="D186" s="2" t="s">
        <v>225</v>
      </c>
      <c r="E186" s="25">
        <v>20</v>
      </c>
      <c r="F186" s="18">
        <v>34.409999999999997</v>
      </c>
      <c r="G186" s="6">
        <v>40.6</v>
      </c>
      <c r="H186" s="18">
        <f t="shared" si="4"/>
        <v>688.19999999999993</v>
      </c>
      <c r="I186" s="16">
        <f t="shared" si="5"/>
        <v>812</v>
      </c>
    </row>
    <row r="187" spans="1:9" s="5" customFormat="1" ht="12.75">
      <c r="A187" s="35">
        <v>180</v>
      </c>
      <c r="B187" s="3" t="s">
        <v>158</v>
      </c>
      <c r="C187" s="129" t="s">
        <v>221</v>
      </c>
      <c r="D187" s="2" t="s">
        <v>225</v>
      </c>
      <c r="E187" s="25">
        <v>20</v>
      </c>
      <c r="F187" s="18">
        <v>34.409999999999997</v>
      </c>
      <c r="G187" s="6">
        <v>40.6</v>
      </c>
      <c r="H187" s="18">
        <f t="shared" si="4"/>
        <v>688.19999999999993</v>
      </c>
      <c r="I187" s="16">
        <f t="shared" si="5"/>
        <v>812</v>
      </c>
    </row>
    <row r="188" spans="1:9" s="5" customFormat="1" ht="27.75" customHeight="1">
      <c r="A188" s="35">
        <v>181</v>
      </c>
      <c r="B188" s="3" t="s">
        <v>159</v>
      </c>
      <c r="C188" s="129" t="s">
        <v>221</v>
      </c>
      <c r="D188" s="2" t="s">
        <v>225</v>
      </c>
      <c r="E188" s="25">
        <v>30</v>
      </c>
      <c r="F188" s="18">
        <v>43.73</v>
      </c>
      <c r="G188" s="6">
        <v>51.6</v>
      </c>
      <c r="H188" s="18">
        <f t="shared" si="4"/>
        <v>1311.8999999999999</v>
      </c>
      <c r="I188" s="16">
        <f t="shared" si="5"/>
        <v>1548</v>
      </c>
    </row>
    <row r="189" spans="1:9" s="5" customFormat="1" ht="16.5" customHeight="1">
      <c r="A189" s="35">
        <v>182</v>
      </c>
      <c r="B189" s="3" t="s">
        <v>160</v>
      </c>
      <c r="C189" s="129" t="s">
        <v>221</v>
      </c>
      <c r="D189" s="2" t="s">
        <v>225</v>
      </c>
      <c r="E189" s="25">
        <v>20</v>
      </c>
      <c r="F189" s="18">
        <v>42.97</v>
      </c>
      <c r="G189" s="6">
        <v>50.7</v>
      </c>
      <c r="H189" s="18">
        <f t="shared" si="4"/>
        <v>859.4</v>
      </c>
      <c r="I189" s="16">
        <f t="shared" si="5"/>
        <v>1014</v>
      </c>
    </row>
    <row r="190" spans="1:9" s="5" customFormat="1" ht="12.75">
      <c r="A190" s="35">
        <v>183</v>
      </c>
      <c r="B190" s="3" t="s">
        <v>162</v>
      </c>
      <c r="C190" s="129" t="s">
        <v>221</v>
      </c>
      <c r="D190" s="2" t="s">
        <v>225</v>
      </c>
      <c r="E190" s="25">
        <v>20</v>
      </c>
      <c r="F190" s="18">
        <v>38.049999999999997</v>
      </c>
      <c r="G190" s="6">
        <v>44.9</v>
      </c>
      <c r="H190" s="18">
        <f t="shared" si="4"/>
        <v>761</v>
      </c>
      <c r="I190" s="16">
        <f t="shared" si="5"/>
        <v>898</v>
      </c>
    </row>
    <row r="191" spans="1:9" s="5" customFormat="1" ht="12.75">
      <c r="A191" s="35">
        <v>184</v>
      </c>
      <c r="B191" s="3" t="s">
        <v>161</v>
      </c>
      <c r="C191" s="129" t="s">
        <v>221</v>
      </c>
      <c r="D191" s="2" t="s">
        <v>225</v>
      </c>
      <c r="E191" s="25">
        <v>50</v>
      </c>
      <c r="F191" s="18">
        <v>38.049999999999997</v>
      </c>
      <c r="G191" s="6">
        <v>44.9</v>
      </c>
      <c r="H191" s="18">
        <f t="shared" si="4"/>
        <v>1902.4999999999998</v>
      </c>
      <c r="I191" s="16">
        <f t="shared" si="5"/>
        <v>2245</v>
      </c>
    </row>
    <row r="192" spans="1:9" s="5" customFormat="1" ht="12.75">
      <c r="A192" s="35">
        <v>185</v>
      </c>
      <c r="B192" s="3" t="s">
        <v>201</v>
      </c>
      <c r="C192" s="129" t="s">
        <v>223</v>
      </c>
      <c r="D192" s="2" t="s">
        <v>225</v>
      </c>
      <c r="E192" s="25">
        <v>4000</v>
      </c>
      <c r="F192" s="18">
        <v>2.88</v>
      </c>
      <c r="G192" s="6">
        <v>3.4</v>
      </c>
      <c r="H192" s="18">
        <f t="shared" si="4"/>
        <v>11520</v>
      </c>
      <c r="I192" s="16">
        <f t="shared" si="5"/>
        <v>13600</v>
      </c>
    </row>
    <row r="193" spans="1:9" s="5" customFormat="1" ht="12.75">
      <c r="A193" s="35">
        <v>186</v>
      </c>
      <c r="B193" s="3" t="s">
        <v>163</v>
      </c>
      <c r="C193" s="129" t="s">
        <v>223</v>
      </c>
      <c r="D193" s="2" t="s">
        <v>225</v>
      </c>
      <c r="E193" s="25">
        <v>30</v>
      </c>
      <c r="F193" s="18">
        <v>87.54</v>
      </c>
      <c r="G193" s="6">
        <v>103.3</v>
      </c>
      <c r="H193" s="18">
        <f t="shared" si="4"/>
        <v>2626.2000000000003</v>
      </c>
      <c r="I193" s="16">
        <f t="shared" si="5"/>
        <v>3099</v>
      </c>
    </row>
    <row r="194" spans="1:9" s="5" customFormat="1" ht="12.75">
      <c r="A194" s="35">
        <v>187</v>
      </c>
      <c r="B194" s="3" t="s">
        <v>164</v>
      </c>
      <c r="C194" s="129" t="s">
        <v>223</v>
      </c>
      <c r="D194" s="2" t="s">
        <v>8</v>
      </c>
      <c r="E194" s="25">
        <v>10</v>
      </c>
      <c r="F194" s="18">
        <v>234.75</v>
      </c>
      <c r="G194" s="6">
        <v>277</v>
      </c>
      <c r="H194" s="18">
        <f t="shared" si="4"/>
        <v>2347.5</v>
      </c>
      <c r="I194" s="16">
        <f t="shared" si="5"/>
        <v>2770</v>
      </c>
    </row>
    <row r="195" spans="1:9" s="5" customFormat="1" ht="12.75">
      <c r="A195" s="35">
        <v>188</v>
      </c>
      <c r="B195" s="3" t="s">
        <v>165</v>
      </c>
      <c r="C195" s="129" t="s">
        <v>223</v>
      </c>
      <c r="D195" s="2" t="s">
        <v>8</v>
      </c>
      <c r="E195" s="25">
        <v>40</v>
      </c>
      <c r="F195" s="18">
        <v>77.12</v>
      </c>
      <c r="G195" s="6">
        <v>91</v>
      </c>
      <c r="H195" s="18">
        <f t="shared" si="4"/>
        <v>3084.8</v>
      </c>
      <c r="I195" s="16">
        <f t="shared" si="5"/>
        <v>3640</v>
      </c>
    </row>
    <row r="196" spans="1:9" s="5" customFormat="1" ht="12.75">
      <c r="A196" s="35">
        <v>189</v>
      </c>
      <c r="B196" s="3" t="s">
        <v>166</v>
      </c>
      <c r="C196" s="129" t="s">
        <v>223</v>
      </c>
      <c r="D196" s="2" t="s">
        <v>8</v>
      </c>
      <c r="E196" s="25">
        <v>20</v>
      </c>
      <c r="F196" s="18">
        <v>122.88</v>
      </c>
      <c r="G196" s="6">
        <v>145</v>
      </c>
      <c r="H196" s="18">
        <f t="shared" si="4"/>
        <v>2457.6</v>
      </c>
      <c r="I196" s="16">
        <f t="shared" si="5"/>
        <v>2900</v>
      </c>
    </row>
    <row r="197" spans="1:9" s="5" customFormat="1" ht="12.75">
      <c r="A197" s="35">
        <v>190</v>
      </c>
      <c r="B197" s="3" t="s">
        <v>167</v>
      </c>
      <c r="C197" s="129" t="s">
        <v>223</v>
      </c>
      <c r="D197" s="2" t="s">
        <v>225</v>
      </c>
      <c r="E197" s="25">
        <v>20</v>
      </c>
      <c r="F197" s="18">
        <v>101.69</v>
      </c>
      <c r="G197" s="6">
        <v>120</v>
      </c>
      <c r="H197" s="18">
        <f t="shared" si="4"/>
        <v>2033.8</v>
      </c>
      <c r="I197" s="16">
        <f t="shared" si="5"/>
        <v>2400</v>
      </c>
    </row>
    <row r="198" spans="1:9" s="5" customFormat="1" ht="12.75">
      <c r="A198" s="35">
        <v>191</v>
      </c>
      <c r="B198" s="3" t="s">
        <v>195</v>
      </c>
      <c r="C198" s="129" t="s">
        <v>223</v>
      </c>
      <c r="D198" s="2" t="s">
        <v>8</v>
      </c>
      <c r="E198" s="25">
        <v>20</v>
      </c>
      <c r="F198" s="18">
        <v>53.31</v>
      </c>
      <c r="G198" s="6">
        <v>62.9</v>
      </c>
      <c r="H198" s="18">
        <f t="shared" si="4"/>
        <v>1066.2</v>
      </c>
      <c r="I198" s="16">
        <f t="shared" si="5"/>
        <v>1258</v>
      </c>
    </row>
    <row r="199" spans="1:9" s="5" customFormat="1" ht="12.75">
      <c r="A199" s="35">
        <v>192</v>
      </c>
      <c r="B199" s="3" t="s">
        <v>196</v>
      </c>
      <c r="C199" s="129" t="s">
        <v>223</v>
      </c>
      <c r="D199" s="2" t="s">
        <v>8</v>
      </c>
      <c r="E199" s="25">
        <v>20</v>
      </c>
      <c r="F199" s="18">
        <v>86.53</v>
      </c>
      <c r="G199" s="6">
        <v>102.1</v>
      </c>
      <c r="H199" s="18">
        <f t="shared" si="4"/>
        <v>1730.6</v>
      </c>
      <c r="I199" s="16">
        <f t="shared" si="5"/>
        <v>2042</v>
      </c>
    </row>
    <row r="200" spans="1:9" s="5" customFormat="1" ht="12.75">
      <c r="A200" s="35">
        <v>193</v>
      </c>
      <c r="B200" s="3" t="s">
        <v>197</v>
      </c>
      <c r="C200" s="129" t="s">
        <v>223</v>
      </c>
      <c r="D200" s="2" t="s">
        <v>8</v>
      </c>
      <c r="E200" s="25">
        <v>20</v>
      </c>
      <c r="F200" s="18">
        <v>195.93</v>
      </c>
      <c r="G200" s="6">
        <v>231.2</v>
      </c>
      <c r="H200" s="18">
        <f t="shared" si="4"/>
        <v>3918.6000000000004</v>
      </c>
      <c r="I200" s="16">
        <f t="shared" si="5"/>
        <v>4624</v>
      </c>
    </row>
    <row r="201" spans="1:9" s="5" customFormat="1" ht="12.75">
      <c r="A201" s="35">
        <v>194</v>
      </c>
      <c r="B201" s="3" t="s">
        <v>198</v>
      </c>
      <c r="C201" s="129" t="s">
        <v>223</v>
      </c>
      <c r="D201" s="2" t="s">
        <v>8</v>
      </c>
      <c r="E201" s="25">
        <v>30</v>
      </c>
      <c r="F201" s="18">
        <v>46.61</v>
      </c>
      <c r="G201" s="6">
        <v>55</v>
      </c>
      <c r="H201" s="18">
        <f t="shared" ref="H201:H222" si="6">F201*E201</f>
        <v>1398.3</v>
      </c>
      <c r="I201" s="16">
        <f t="shared" ref="I201:I222" si="7">E201*G201</f>
        <v>1650</v>
      </c>
    </row>
    <row r="202" spans="1:9" s="5" customFormat="1" ht="12.75">
      <c r="A202" s="35">
        <v>195</v>
      </c>
      <c r="B202" s="3" t="s">
        <v>199</v>
      </c>
      <c r="C202" s="129" t="s">
        <v>223</v>
      </c>
      <c r="D202" s="2" t="s">
        <v>8</v>
      </c>
      <c r="E202" s="25">
        <v>20</v>
      </c>
      <c r="F202" s="18">
        <v>83.9</v>
      </c>
      <c r="G202" s="6">
        <v>99</v>
      </c>
      <c r="H202" s="18">
        <f t="shared" si="6"/>
        <v>1678</v>
      </c>
      <c r="I202" s="16">
        <f t="shared" si="7"/>
        <v>1980</v>
      </c>
    </row>
    <row r="203" spans="1:9" s="5" customFormat="1" ht="12.75">
      <c r="A203" s="35">
        <v>196</v>
      </c>
      <c r="B203" s="3" t="s">
        <v>200</v>
      </c>
      <c r="C203" s="129" t="s">
        <v>223</v>
      </c>
      <c r="D203" s="2" t="s">
        <v>225</v>
      </c>
      <c r="E203" s="25">
        <v>10</v>
      </c>
      <c r="F203" s="18">
        <v>90.59</v>
      </c>
      <c r="G203" s="6">
        <v>106.9</v>
      </c>
      <c r="H203" s="18">
        <f t="shared" si="6"/>
        <v>905.90000000000009</v>
      </c>
      <c r="I203" s="16">
        <f t="shared" si="7"/>
        <v>1069</v>
      </c>
    </row>
    <row r="204" spans="1:9" s="5" customFormat="1" ht="12.75">
      <c r="A204" s="35">
        <v>197</v>
      </c>
      <c r="B204" s="3" t="s">
        <v>202</v>
      </c>
      <c r="C204" s="129" t="s">
        <v>223</v>
      </c>
      <c r="D204" s="2" t="s">
        <v>225</v>
      </c>
      <c r="E204" s="25">
        <v>200</v>
      </c>
      <c r="F204" s="18">
        <v>5.68</v>
      </c>
      <c r="G204" s="6">
        <v>6.7</v>
      </c>
      <c r="H204" s="18">
        <f t="shared" si="6"/>
        <v>1136</v>
      </c>
      <c r="I204" s="16">
        <f t="shared" si="7"/>
        <v>1340</v>
      </c>
    </row>
    <row r="205" spans="1:9" s="5" customFormat="1" ht="12.75">
      <c r="A205" s="35">
        <v>198</v>
      </c>
      <c r="B205" s="3" t="s">
        <v>203</v>
      </c>
      <c r="C205" s="129" t="s">
        <v>223</v>
      </c>
      <c r="D205" s="2" t="s">
        <v>225</v>
      </c>
      <c r="E205" s="25">
        <v>200</v>
      </c>
      <c r="F205" s="18">
        <v>5.59</v>
      </c>
      <c r="G205" s="6">
        <v>6.6</v>
      </c>
      <c r="H205" s="18">
        <f t="shared" si="6"/>
        <v>1118</v>
      </c>
      <c r="I205" s="16">
        <f t="shared" si="7"/>
        <v>1320</v>
      </c>
    </row>
    <row r="206" spans="1:9" s="5" customFormat="1" ht="12.75">
      <c r="A206" s="35">
        <v>199</v>
      </c>
      <c r="B206" s="3" t="s">
        <v>204</v>
      </c>
      <c r="C206" s="129" t="s">
        <v>223</v>
      </c>
      <c r="D206" s="2" t="s">
        <v>225</v>
      </c>
      <c r="E206" s="25">
        <v>100</v>
      </c>
      <c r="F206" s="18">
        <v>5.59</v>
      </c>
      <c r="G206" s="6">
        <v>6.6</v>
      </c>
      <c r="H206" s="18">
        <f t="shared" si="6"/>
        <v>559</v>
      </c>
      <c r="I206" s="16">
        <f t="shared" si="7"/>
        <v>660</v>
      </c>
    </row>
    <row r="207" spans="1:9" s="5" customFormat="1" ht="12.75">
      <c r="A207" s="35">
        <v>200</v>
      </c>
      <c r="B207" s="3" t="s">
        <v>205</v>
      </c>
      <c r="C207" s="129" t="s">
        <v>223</v>
      </c>
      <c r="D207" s="2" t="s">
        <v>225</v>
      </c>
      <c r="E207" s="25">
        <v>400</v>
      </c>
      <c r="F207" s="18">
        <v>3.39</v>
      </c>
      <c r="G207" s="6">
        <v>4</v>
      </c>
      <c r="H207" s="18">
        <f t="shared" si="6"/>
        <v>1356</v>
      </c>
      <c r="I207" s="16">
        <f t="shared" si="7"/>
        <v>1600</v>
      </c>
    </row>
    <row r="208" spans="1:9" s="5" customFormat="1" ht="12.75">
      <c r="A208" s="35">
        <v>201</v>
      </c>
      <c r="B208" s="3" t="s">
        <v>206</v>
      </c>
      <c r="C208" s="129" t="s">
        <v>223</v>
      </c>
      <c r="D208" s="2" t="s">
        <v>8</v>
      </c>
      <c r="E208" s="25">
        <v>10</v>
      </c>
      <c r="F208" s="18">
        <v>175.42</v>
      </c>
      <c r="G208" s="6">
        <v>207</v>
      </c>
      <c r="H208" s="18">
        <f t="shared" si="6"/>
        <v>1754.1999999999998</v>
      </c>
      <c r="I208" s="16">
        <f t="shared" si="7"/>
        <v>2070</v>
      </c>
    </row>
    <row r="209" spans="1:9" s="5" customFormat="1" ht="12.75">
      <c r="A209" s="35">
        <v>202</v>
      </c>
      <c r="B209" s="3" t="s">
        <v>207</v>
      </c>
      <c r="C209" s="129" t="s">
        <v>223</v>
      </c>
      <c r="D209" s="2" t="s">
        <v>8</v>
      </c>
      <c r="E209" s="25">
        <v>22</v>
      </c>
      <c r="F209" s="18">
        <v>284.49</v>
      </c>
      <c r="G209" s="6">
        <v>335.7</v>
      </c>
      <c r="H209" s="18">
        <f t="shared" si="6"/>
        <v>6258.7800000000007</v>
      </c>
      <c r="I209" s="16">
        <f t="shared" si="7"/>
        <v>7385.4</v>
      </c>
    </row>
    <row r="210" spans="1:9" s="5" customFormat="1" ht="12.75">
      <c r="A210" s="35">
        <v>203</v>
      </c>
      <c r="B210" s="3" t="s">
        <v>208</v>
      </c>
      <c r="C210" s="129" t="s">
        <v>223</v>
      </c>
      <c r="D210" s="2" t="s">
        <v>225</v>
      </c>
      <c r="E210" s="25">
        <v>10</v>
      </c>
      <c r="F210" s="18">
        <v>108.56</v>
      </c>
      <c r="G210" s="6">
        <v>128.1</v>
      </c>
      <c r="H210" s="18">
        <f t="shared" si="6"/>
        <v>1085.5999999999999</v>
      </c>
      <c r="I210" s="16">
        <f t="shared" si="7"/>
        <v>1281</v>
      </c>
    </row>
    <row r="211" spans="1:9" s="5" customFormat="1" ht="12.75">
      <c r="A211" s="35">
        <v>204</v>
      </c>
      <c r="B211" s="3" t="s">
        <v>209</v>
      </c>
      <c r="C211" s="129" t="s">
        <v>223</v>
      </c>
      <c r="D211" s="2" t="s">
        <v>225</v>
      </c>
      <c r="E211" s="25">
        <v>10</v>
      </c>
      <c r="F211" s="18">
        <v>108.56</v>
      </c>
      <c r="G211" s="6">
        <v>128.1</v>
      </c>
      <c r="H211" s="18">
        <f t="shared" si="6"/>
        <v>1085.5999999999999</v>
      </c>
      <c r="I211" s="16">
        <f t="shared" si="7"/>
        <v>1281</v>
      </c>
    </row>
    <row r="212" spans="1:9" s="5" customFormat="1" ht="12.75">
      <c r="A212" s="35">
        <v>205</v>
      </c>
      <c r="B212" s="3" t="s">
        <v>210</v>
      </c>
      <c r="C212" s="129" t="s">
        <v>223</v>
      </c>
      <c r="D212" s="2" t="s">
        <v>8</v>
      </c>
      <c r="E212" s="25">
        <v>20</v>
      </c>
      <c r="F212" s="18">
        <v>58.47</v>
      </c>
      <c r="G212" s="6">
        <v>69</v>
      </c>
      <c r="H212" s="18">
        <f t="shared" si="6"/>
        <v>1169.4000000000001</v>
      </c>
      <c r="I212" s="16">
        <f t="shared" si="7"/>
        <v>1380</v>
      </c>
    </row>
    <row r="213" spans="1:9" s="5" customFormat="1" ht="12.75">
      <c r="A213" s="35">
        <v>206</v>
      </c>
      <c r="B213" s="3" t="s">
        <v>211</v>
      </c>
      <c r="C213" s="129" t="s">
        <v>223</v>
      </c>
      <c r="D213" s="2" t="s">
        <v>8</v>
      </c>
      <c r="E213" s="25">
        <v>10</v>
      </c>
      <c r="F213" s="18">
        <v>106.53</v>
      </c>
      <c r="G213" s="6">
        <v>125.7</v>
      </c>
      <c r="H213" s="18">
        <f t="shared" si="6"/>
        <v>1065.3</v>
      </c>
      <c r="I213" s="16">
        <f t="shared" si="7"/>
        <v>1257</v>
      </c>
    </row>
    <row r="214" spans="1:9" s="5" customFormat="1" ht="12.75">
      <c r="A214" s="35">
        <v>207</v>
      </c>
      <c r="B214" s="3" t="s">
        <v>212</v>
      </c>
      <c r="C214" s="129" t="s">
        <v>223</v>
      </c>
      <c r="D214" s="2" t="s">
        <v>225</v>
      </c>
      <c r="E214" s="25">
        <v>1600</v>
      </c>
      <c r="F214" s="18">
        <v>6.02</v>
      </c>
      <c r="G214" s="6">
        <v>7.1</v>
      </c>
      <c r="H214" s="18">
        <f t="shared" si="6"/>
        <v>9632</v>
      </c>
      <c r="I214" s="16">
        <f t="shared" si="7"/>
        <v>11360</v>
      </c>
    </row>
    <row r="215" spans="1:9" s="5" customFormat="1" ht="12.75">
      <c r="A215" s="35">
        <v>208</v>
      </c>
      <c r="B215" s="3" t="s">
        <v>213</v>
      </c>
      <c r="C215" s="129" t="s">
        <v>223</v>
      </c>
      <c r="D215" s="2" t="s">
        <v>225</v>
      </c>
      <c r="E215" s="25">
        <v>200</v>
      </c>
      <c r="F215" s="18">
        <v>6.86</v>
      </c>
      <c r="G215" s="6">
        <v>8.1</v>
      </c>
      <c r="H215" s="18">
        <f t="shared" si="6"/>
        <v>1372</v>
      </c>
      <c r="I215" s="16">
        <f t="shared" si="7"/>
        <v>1620</v>
      </c>
    </row>
    <row r="216" spans="1:9" s="5" customFormat="1" ht="15.75" customHeight="1">
      <c r="A216" s="35">
        <v>209</v>
      </c>
      <c r="B216" s="3" t="s">
        <v>214</v>
      </c>
      <c r="C216" s="129" t="s">
        <v>223</v>
      </c>
      <c r="D216" s="2" t="s">
        <v>225</v>
      </c>
      <c r="E216" s="25">
        <v>200</v>
      </c>
      <c r="F216" s="18">
        <v>6.61</v>
      </c>
      <c r="G216" s="6">
        <v>7.8</v>
      </c>
      <c r="H216" s="18">
        <f t="shared" si="6"/>
        <v>1322</v>
      </c>
      <c r="I216" s="16">
        <f t="shared" si="7"/>
        <v>1560</v>
      </c>
    </row>
    <row r="217" spans="1:9" s="5" customFormat="1" ht="12.75">
      <c r="A217" s="35">
        <v>210</v>
      </c>
      <c r="B217" s="3" t="s">
        <v>215</v>
      </c>
      <c r="C217" s="129" t="s">
        <v>223</v>
      </c>
      <c r="D217" s="2" t="s">
        <v>225</v>
      </c>
      <c r="E217" s="25">
        <v>10</v>
      </c>
      <c r="F217" s="18">
        <v>109.49</v>
      </c>
      <c r="G217" s="6">
        <v>129.19999999999999</v>
      </c>
      <c r="H217" s="18">
        <f t="shared" si="6"/>
        <v>1094.8999999999999</v>
      </c>
      <c r="I217" s="16">
        <f t="shared" si="7"/>
        <v>1292</v>
      </c>
    </row>
    <row r="218" spans="1:9" s="5" customFormat="1" ht="12.75">
      <c r="A218" s="35">
        <v>211</v>
      </c>
      <c r="B218" s="3" t="s">
        <v>216</v>
      </c>
      <c r="C218" s="129" t="s">
        <v>223</v>
      </c>
      <c r="D218" s="2" t="s">
        <v>8</v>
      </c>
      <c r="E218" s="25">
        <v>10</v>
      </c>
      <c r="F218" s="18">
        <v>130.41999999999999</v>
      </c>
      <c r="G218" s="6">
        <v>153.9</v>
      </c>
      <c r="H218" s="18">
        <f t="shared" si="6"/>
        <v>1304.1999999999998</v>
      </c>
      <c r="I218" s="16">
        <f t="shared" si="7"/>
        <v>1539</v>
      </c>
    </row>
    <row r="219" spans="1:9" s="5" customFormat="1" ht="12.75">
      <c r="A219" s="35">
        <v>212</v>
      </c>
      <c r="B219" s="3" t="s">
        <v>217</v>
      </c>
      <c r="C219" s="129" t="s">
        <v>224</v>
      </c>
      <c r="D219" s="2" t="s">
        <v>225</v>
      </c>
      <c r="E219" s="25">
        <v>800</v>
      </c>
      <c r="F219" s="18">
        <v>4.66</v>
      </c>
      <c r="G219" s="6">
        <v>5.5</v>
      </c>
      <c r="H219" s="18">
        <f t="shared" si="6"/>
        <v>3728</v>
      </c>
      <c r="I219" s="16">
        <f t="shared" si="7"/>
        <v>4400</v>
      </c>
    </row>
    <row r="220" spans="1:9" s="5" customFormat="1" ht="12.75">
      <c r="A220" s="35">
        <v>213</v>
      </c>
      <c r="B220" s="3" t="s">
        <v>218</v>
      </c>
      <c r="C220" s="129" t="s">
        <v>224</v>
      </c>
      <c r="D220" s="2" t="s">
        <v>225</v>
      </c>
      <c r="E220" s="25">
        <v>400</v>
      </c>
      <c r="F220" s="18">
        <v>12.63</v>
      </c>
      <c r="G220" s="6">
        <v>14.9</v>
      </c>
      <c r="H220" s="18">
        <f t="shared" si="6"/>
        <v>5052</v>
      </c>
      <c r="I220" s="16">
        <f t="shared" si="7"/>
        <v>5960</v>
      </c>
    </row>
    <row r="221" spans="1:9" s="5" customFormat="1" ht="12.75">
      <c r="A221" s="35">
        <v>214</v>
      </c>
      <c r="B221" s="3" t="s">
        <v>219</v>
      </c>
      <c r="C221" s="129" t="s">
        <v>223</v>
      </c>
      <c r="D221" s="2" t="s">
        <v>225</v>
      </c>
      <c r="E221" s="25">
        <v>100</v>
      </c>
      <c r="F221" s="18">
        <v>2.37</v>
      </c>
      <c r="G221" s="6">
        <v>2.8</v>
      </c>
      <c r="H221" s="18">
        <f t="shared" si="6"/>
        <v>237</v>
      </c>
      <c r="I221" s="16">
        <f t="shared" si="7"/>
        <v>280</v>
      </c>
    </row>
    <row r="222" spans="1:9" s="5" customFormat="1" ht="12.75">
      <c r="A222" s="35">
        <v>215</v>
      </c>
      <c r="B222" s="27" t="s">
        <v>220</v>
      </c>
      <c r="C222" s="130" t="s">
        <v>223</v>
      </c>
      <c r="D222" s="28" t="s">
        <v>225</v>
      </c>
      <c r="E222" s="29">
        <v>400</v>
      </c>
      <c r="F222" s="30">
        <v>6.53</v>
      </c>
      <c r="G222" s="31">
        <v>7.7</v>
      </c>
      <c r="H222" s="30">
        <f t="shared" si="6"/>
        <v>2612</v>
      </c>
      <c r="I222" s="32">
        <f t="shared" si="7"/>
        <v>3080</v>
      </c>
    </row>
    <row r="223" spans="1:9" s="1" customFormat="1">
      <c r="A223" s="13"/>
      <c r="B223" s="134" t="s">
        <v>231</v>
      </c>
      <c r="C223" s="137"/>
      <c r="D223" s="137"/>
      <c r="E223" s="137"/>
      <c r="F223" s="137"/>
      <c r="G223" s="138"/>
      <c r="H223" s="34">
        <f>SUM(H8:H222)</f>
        <v>423137.50000000017</v>
      </c>
      <c r="I223" s="33">
        <f>SUM(I8:I222)</f>
        <v>499283.89999999997</v>
      </c>
    </row>
    <row r="224" spans="1:9" s="1" customFormat="1" ht="12.75">
      <c r="B224" s="5"/>
      <c r="C224" s="15"/>
      <c r="E224" s="22"/>
      <c r="F224" s="19"/>
      <c r="I224" s="15"/>
    </row>
    <row r="225" spans="1:9" s="41" customFormat="1" ht="15.75">
      <c r="A225" s="40" t="s">
        <v>234</v>
      </c>
      <c r="C225" s="127"/>
      <c r="D225" s="42"/>
      <c r="E225" s="42"/>
      <c r="F225" s="42"/>
      <c r="G225" s="42"/>
      <c r="H225" s="43"/>
      <c r="I225" s="44"/>
    </row>
    <row r="226" spans="1:9" s="41" customFormat="1" ht="12.75">
      <c r="C226" s="45"/>
      <c r="I226" s="46"/>
    </row>
    <row r="227" spans="1:9" s="41" customFormat="1" ht="15.75">
      <c r="A227" s="47" t="s">
        <v>235</v>
      </c>
      <c r="C227" s="45"/>
      <c r="I227" s="46"/>
    </row>
    <row r="228" spans="1:9" s="41" customFormat="1" ht="15.75">
      <c r="A228" s="47"/>
      <c r="C228" s="45"/>
      <c r="I228" s="46"/>
    </row>
    <row r="229" spans="1:9" s="41" customFormat="1" ht="18.75" customHeight="1">
      <c r="A229" s="47" t="s">
        <v>236</v>
      </c>
      <c r="C229" s="45"/>
      <c r="I229" s="46"/>
    </row>
    <row r="230" spans="1:9" s="48" customFormat="1" ht="15.75">
      <c r="A230" s="48" t="s">
        <v>237</v>
      </c>
      <c r="C230" s="49"/>
      <c r="I230" s="50"/>
    </row>
    <row r="231" spans="1:9" s="48" customFormat="1" ht="15.75">
      <c r="A231" s="48" t="s">
        <v>238</v>
      </c>
      <c r="C231" s="49"/>
      <c r="I231" s="50"/>
    </row>
    <row r="232" spans="1:9" s="48" customFormat="1" ht="15.75">
      <c r="A232" s="48" t="s">
        <v>239</v>
      </c>
      <c r="C232" s="49"/>
      <c r="I232" s="50"/>
    </row>
    <row r="233" spans="1:9" s="48" customFormat="1" ht="15.75">
      <c r="C233" s="49"/>
      <c r="I233" s="50"/>
    </row>
    <row r="234" spans="1:9" s="48" customFormat="1" ht="15.75">
      <c r="A234" s="48" t="s">
        <v>240</v>
      </c>
      <c r="C234" s="49"/>
      <c r="I234" s="50"/>
    </row>
    <row r="235" spans="1:9" s="48" customFormat="1" ht="15.75">
      <c r="A235" s="48" t="s">
        <v>241</v>
      </c>
      <c r="C235" s="49"/>
      <c r="I235" s="50"/>
    </row>
    <row r="236" spans="1:9" s="1" customFormat="1" ht="12.75">
      <c r="B236" s="5"/>
      <c r="C236" s="15"/>
      <c r="E236" s="22"/>
      <c r="F236" s="19"/>
      <c r="I236" s="15"/>
    </row>
    <row r="237" spans="1:9" s="1" customFormat="1" ht="12.75">
      <c r="B237" s="5"/>
      <c r="C237" s="15"/>
      <c r="E237" s="22"/>
      <c r="F237" s="19"/>
      <c r="I237" s="15"/>
    </row>
    <row r="238" spans="1:9" s="1" customFormat="1" ht="12.75">
      <c r="B238" s="5"/>
      <c r="C238" s="15"/>
      <c r="E238" s="22"/>
      <c r="F238" s="19"/>
      <c r="I238" s="15"/>
    </row>
    <row r="239" spans="1:9" s="1" customFormat="1" ht="12.75">
      <c r="B239" s="5"/>
      <c r="C239" s="15"/>
      <c r="E239" s="22"/>
      <c r="F239" s="19"/>
      <c r="I239" s="15"/>
    </row>
    <row r="240" spans="1:9" s="1" customFormat="1" ht="12.75">
      <c r="B240" s="5"/>
      <c r="C240" s="15"/>
      <c r="E240" s="22"/>
      <c r="F240" s="19"/>
      <c r="I240" s="15"/>
    </row>
    <row r="241" spans="2:9" s="1" customFormat="1" ht="12.75">
      <c r="B241" s="5"/>
      <c r="C241" s="15"/>
      <c r="E241" s="22"/>
      <c r="F241" s="19"/>
      <c r="I241" s="15"/>
    </row>
    <row r="242" spans="2:9" s="1" customFormat="1" ht="12.75">
      <c r="B242" s="5"/>
      <c r="C242" s="15"/>
      <c r="E242" s="22"/>
      <c r="F242" s="19"/>
      <c r="I242" s="15"/>
    </row>
    <row r="243" spans="2:9" s="1" customFormat="1" ht="12.75">
      <c r="B243" s="5"/>
      <c r="C243" s="15"/>
      <c r="E243" s="22"/>
      <c r="F243" s="19"/>
      <c r="I243" s="15"/>
    </row>
    <row r="244" spans="2:9" s="1" customFormat="1" ht="12.75">
      <c r="B244" s="5"/>
      <c r="C244" s="15"/>
      <c r="E244" s="22"/>
      <c r="F244" s="19"/>
      <c r="I244" s="15"/>
    </row>
    <row r="245" spans="2:9" s="1" customFormat="1" ht="12.75">
      <c r="B245" s="5"/>
      <c r="C245" s="15"/>
      <c r="E245" s="22"/>
      <c r="F245" s="19"/>
      <c r="I245" s="15"/>
    </row>
    <row r="246" spans="2:9" s="1" customFormat="1" ht="12.75">
      <c r="B246" s="5"/>
      <c r="C246" s="15"/>
      <c r="E246" s="22"/>
      <c r="F246" s="19"/>
      <c r="I246" s="15"/>
    </row>
    <row r="247" spans="2:9" s="1" customFormat="1" ht="12.75">
      <c r="B247" s="5"/>
      <c r="C247" s="15"/>
      <c r="E247" s="22"/>
      <c r="F247" s="19"/>
      <c r="I247" s="15"/>
    </row>
    <row r="248" spans="2:9" s="1" customFormat="1" ht="12.75">
      <c r="B248" s="5"/>
      <c r="C248" s="15"/>
      <c r="E248" s="22"/>
      <c r="F248" s="19"/>
      <c r="I248" s="15"/>
    </row>
    <row r="249" spans="2:9" s="1" customFormat="1" ht="12.75">
      <c r="B249" s="5"/>
      <c r="C249" s="15"/>
      <c r="E249" s="22"/>
      <c r="F249" s="19"/>
      <c r="I249" s="15"/>
    </row>
    <row r="250" spans="2:9" s="1" customFormat="1" ht="12.75">
      <c r="B250" s="5"/>
      <c r="C250" s="15"/>
      <c r="E250" s="22"/>
      <c r="F250" s="19"/>
      <c r="I250" s="15"/>
    </row>
    <row r="251" spans="2:9" s="1" customFormat="1" ht="12.75">
      <c r="B251" s="5"/>
      <c r="C251" s="15"/>
      <c r="E251" s="22"/>
      <c r="F251" s="19"/>
      <c r="I251" s="15"/>
    </row>
    <row r="252" spans="2:9" s="1" customFormat="1" ht="12.75">
      <c r="B252" s="5"/>
      <c r="C252" s="15"/>
      <c r="E252" s="22"/>
      <c r="F252" s="19"/>
      <c r="I252" s="15"/>
    </row>
    <row r="253" spans="2:9" s="1" customFormat="1" ht="12.75">
      <c r="B253" s="5"/>
      <c r="C253" s="15"/>
      <c r="E253" s="22"/>
      <c r="F253" s="19"/>
      <c r="I253" s="15"/>
    </row>
    <row r="254" spans="2:9" s="1" customFormat="1" ht="12.75">
      <c r="B254" s="5"/>
      <c r="C254" s="15"/>
      <c r="E254" s="22"/>
      <c r="F254" s="19"/>
      <c r="I254" s="15"/>
    </row>
    <row r="255" spans="2:9" s="1" customFormat="1" ht="12.75">
      <c r="B255" s="5"/>
      <c r="C255" s="15"/>
      <c r="E255" s="22"/>
      <c r="F255" s="19"/>
      <c r="I255" s="15"/>
    </row>
    <row r="256" spans="2:9" s="1" customFormat="1" ht="12.75">
      <c r="B256" s="5"/>
      <c r="C256" s="15"/>
      <c r="E256" s="22"/>
      <c r="F256" s="19"/>
      <c r="I256" s="15"/>
    </row>
    <row r="257" spans="2:9" s="1" customFormat="1" ht="12.75">
      <c r="B257" s="5"/>
      <c r="C257" s="15"/>
      <c r="E257" s="22"/>
      <c r="F257" s="19"/>
      <c r="I257" s="15"/>
    </row>
    <row r="258" spans="2:9" s="1" customFormat="1" ht="12.75">
      <c r="B258" s="5"/>
      <c r="C258" s="15"/>
      <c r="E258" s="22"/>
      <c r="F258" s="19"/>
      <c r="I258" s="15"/>
    </row>
    <row r="259" spans="2:9" s="1" customFormat="1" ht="12.75">
      <c r="B259" s="5"/>
      <c r="C259" s="15"/>
      <c r="E259" s="22"/>
      <c r="F259" s="19"/>
      <c r="I259" s="15"/>
    </row>
    <row r="260" spans="2:9" s="1" customFormat="1" ht="12.75">
      <c r="B260" s="5"/>
      <c r="C260" s="15"/>
      <c r="E260" s="22"/>
      <c r="F260" s="19"/>
      <c r="I260" s="15"/>
    </row>
    <row r="261" spans="2:9" s="1" customFormat="1" ht="12.75">
      <c r="B261" s="5"/>
      <c r="C261" s="15"/>
      <c r="E261" s="22"/>
      <c r="F261" s="19"/>
      <c r="I261" s="15"/>
    </row>
    <row r="262" spans="2:9" s="1" customFormat="1" ht="12.75">
      <c r="B262" s="5"/>
      <c r="C262" s="15"/>
      <c r="E262" s="22"/>
      <c r="F262" s="19"/>
      <c r="I262" s="15"/>
    </row>
    <row r="263" spans="2:9" s="1" customFormat="1" ht="12.75">
      <c r="B263" s="5"/>
      <c r="C263" s="15"/>
      <c r="E263" s="22"/>
      <c r="F263" s="19"/>
      <c r="I263" s="15"/>
    </row>
    <row r="264" spans="2:9" s="1" customFormat="1" ht="12.75">
      <c r="B264" s="5"/>
      <c r="C264" s="15"/>
      <c r="E264" s="22"/>
      <c r="F264" s="19"/>
      <c r="I264" s="15"/>
    </row>
    <row r="265" spans="2:9" s="1" customFormat="1" ht="12.75">
      <c r="B265" s="5"/>
      <c r="C265" s="15"/>
      <c r="E265" s="22"/>
      <c r="F265" s="19"/>
      <c r="I265" s="15"/>
    </row>
    <row r="266" spans="2:9" s="1" customFormat="1" ht="12.75">
      <c r="B266" s="5"/>
      <c r="C266" s="15"/>
      <c r="E266" s="22"/>
      <c r="F266" s="19"/>
      <c r="I266" s="15"/>
    </row>
    <row r="267" spans="2:9" s="1" customFormat="1" ht="12.75">
      <c r="B267" s="5"/>
      <c r="C267" s="15"/>
      <c r="E267" s="22"/>
      <c r="F267" s="19"/>
      <c r="I267" s="15"/>
    </row>
    <row r="268" spans="2:9" s="1" customFormat="1" ht="12.75">
      <c r="B268" s="5"/>
      <c r="C268" s="15"/>
      <c r="E268" s="22"/>
      <c r="F268" s="19"/>
      <c r="I268" s="15"/>
    </row>
    <row r="269" spans="2:9" s="1" customFormat="1" ht="12.75">
      <c r="B269" s="5"/>
      <c r="C269" s="15"/>
      <c r="E269" s="22"/>
      <c r="F269" s="19"/>
      <c r="I269" s="15"/>
    </row>
    <row r="270" spans="2:9" s="1" customFormat="1" ht="12.75">
      <c r="B270" s="5"/>
      <c r="C270" s="15"/>
      <c r="E270" s="22"/>
      <c r="F270" s="19"/>
      <c r="I270" s="15"/>
    </row>
    <row r="271" spans="2:9" s="1" customFormat="1" ht="12.75">
      <c r="B271" s="5"/>
      <c r="C271" s="15"/>
      <c r="E271" s="22"/>
      <c r="F271" s="19"/>
      <c r="I271" s="15"/>
    </row>
    <row r="272" spans="2:9" s="1" customFormat="1" ht="12.75">
      <c r="B272" s="5"/>
      <c r="C272" s="15"/>
      <c r="E272" s="22"/>
      <c r="F272" s="19"/>
      <c r="I272" s="15"/>
    </row>
    <row r="273" spans="2:9" s="1" customFormat="1" ht="12.75">
      <c r="B273" s="5"/>
      <c r="C273" s="15"/>
      <c r="E273" s="22"/>
      <c r="F273" s="19"/>
      <c r="I273" s="15"/>
    </row>
    <row r="274" spans="2:9" s="1" customFormat="1" ht="12.75">
      <c r="B274" s="5"/>
      <c r="C274" s="15"/>
      <c r="E274" s="22"/>
      <c r="F274" s="19"/>
      <c r="I274" s="15"/>
    </row>
    <row r="275" spans="2:9" s="1" customFormat="1" ht="12.75">
      <c r="B275" s="5"/>
      <c r="C275" s="15"/>
      <c r="E275" s="22"/>
      <c r="F275" s="19"/>
      <c r="I275" s="15"/>
    </row>
    <row r="276" spans="2:9" s="1" customFormat="1" ht="12.75">
      <c r="B276" s="5"/>
      <c r="C276" s="15"/>
      <c r="E276" s="22"/>
      <c r="F276" s="19"/>
      <c r="I276" s="15"/>
    </row>
    <row r="277" spans="2:9" s="1" customFormat="1" ht="12.75">
      <c r="B277" s="5"/>
      <c r="C277" s="15"/>
      <c r="E277" s="22"/>
      <c r="F277" s="19"/>
      <c r="I277" s="15"/>
    </row>
    <row r="278" spans="2:9" s="1" customFormat="1" ht="12.75">
      <c r="B278" s="5"/>
      <c r="C278" s="15"/>
      <c r="E278" s="22"/>
      <c r="F278" s="19"/>
      <c r="I278" s="15"/>
    </row>
    <row r="279" spans="2:9" s="1" customFormat="1" ht="12.75">
      <c r="B279" s="5"/>
      <c r="C279" s="15"/>
      <c r="E279" s="22"/>
      <c r="F279" s="19"/>
      <c r="I279" s="15"/>
    </row>
    <row r="280" spans="2:9" s="1" customFormat="1" ht="12.75">
      <c r="B280" s="5"/>
      <c r="C280" s="15"/>
      <c r="E280" s="22"/>
      <c r="F280" s="19"/>
      <c r="I280" s="15"/>
    </row>
    <row r="281" spans="2:9" s="1" customFormat="1" ht="12.75">
      <c r="B281" s="5"/>
      <c r="C281" s="15"/>
      <c r="E281" s="22"/>
      <c r="F281" s="19"/>
      <c r="I281" s="15"/>
    </row>
    <row r="282" spans="2:9" s="1" customFormat="1" ht="12.75">
      <c r="B282" s="5"/>
      <c r="C282" s="15"/>
      <c r="E282" s="22"/>
      <c r="F282" s="19"/>
      <c r="I282" s="15"/>
    </row>
    <row r="283" spans="2:9" s="1" customFormat="1" ht="12.75">
      <c r="B283" s="5"/>
      <c r="C283" s="15"/>
      <c r="E283" s="22"/>
      <c r="F283" s="19"/>
      <c r="I283" s="15"/>
    </row>
    <row r="284" spans="2:9" s="1" customFormat="1" ht="12.75">
      <c r="B284" s="5"/>
      <c r="C284" s="15"/>
      <c r="E284" s="22"/>
      <c r="F284" s="19"/>
      <c r="I284" s="15"/>
    </row>
    <row r="285" spans="2:9" s="1" customFormat="1" ht="12.75">
      <c r="B285" s="5"/>
      <c r="C285" s="15"/>
      <c r="E285" s="22"/>
      <c r="F285" s="19"/>
      <c r="I285" s="15"/>
    </row>
    <row r="286" spans="2:9" s="1" customFormat="1" ht="12.75">
      <c r="B286" s="5"/>
      <c r="C286" s="15"/>
      <c r="E286" s="22"/>
      <c r="F286" s="19"/>
      <c r="I286" s="15"/>
    </row>
    <row r="287" spans="2:9" s="1" customFormat="1" ht="12.75">
      <c r="B287" s="5"/>
      <c r="C287" s="15"/>
      <c r="E287" s="22"/>
      <c r="F287" s="19"/>
      <c r="I287" s="15"/>
    </row>
    <row r="288" spans="2:9" s="1" customFormat="1" ht="12.75">
      <c r="B288" s="5"/>
      <c r="C288" s="15"/>
      <c r="E288" s="22"/>
      <c r="F288" s="19"/>
      <c r="I288" s="15"/>
    </row>
    <row r="289" spans="2:9" s="1" customFormat="1" ht="12.75">
      <c r="B289" s="5"/>
      <c r="C289" s="15"/>
      <c r="E289" s="22"/>
      <c r="F289" s="19"/>
      <c r="I289" s="15"/>
    </row>
    <row r="290" spans="2:9" s="1" customFormat="1" ht="12.75">
      <c r="B290" s="5"/>
      <c r="C290" s="15"/>
      <c r="E290" s="22"/>
      <c r="F290" s="19"/>
      <c r="I290" s="15"/>
    </row>
    <row r="291" spans="2:9" s="1" customFormat="1" ht="12.75">
      <c r="B291" s="5"/>
      <c r="C291" s="15"/>
      <c r="E291" s="22"/>
      <c r="F291" s="19"/>
      <c r="I291" s="15"/>
    </row>
    <row r="292" spans="2:9" s="1" customFormat="1" ht="12.75">
      <c r="B292" s="5"/>
      <c r="C292" s="15"/>
      <c r="E292" s="22"/>
      <c r="F292" s="19"/>
      <c r="I292" s="15"/>
    </row>
    <row r="293" spans="2:9" s="1" customFormat="1" ht="12.75">
      <c r="B293" s="5"/>
      <c r="C293" s="15"/>
      <c r="E293" s="22"/>
      <c r="F293" s="19"/>
      <c r="I293" s="15"/>
    </row>
    <row r="294" spans="2:9" s="1" customFormat="1" ht="12.75">
      <c r="B294" s="5"/>
      <c r="C294" s="15"/>
      <c r="E294" s="22"/>
      <c r="F294" s="19"/>
      <c r="I294" s="15"/>
    </row>
    <row r="295" spans="2:9" s="1" customFormat="1" ht="12.75">
      <c r="B295" s="5"/>
      <c r="C295" s="15"/>
      <c r="E295" s="22"/>
      <c r="F295" s="19"/>
      <c r="I295" s="15"/>
    </row>
    <row r="296" spans="2:9" s="1" customFormat="1" ht="12.75">
      <c r="B296" s="5"/>
      <c r="C296" s="15"/>
      <c r="E296" s="22"/>
      <c r="F296" s="19"/>
      <c r="I296" s="15"/>
    </row>
    <row r="297" spans="2:9" s="1" customFormat="1" ht="12.75">
      <c r="B297" s="5"/>
      <c r="C297" s="15"/>
      <c r="E297" s="22"/>
      <c r="F297" s="19"/>
      <c r="I297" s="15"/>
    </row>
    <row r="298" spans="2:9" s="1" customFormat="1" ht="12.75">
      <c r="B298" s="5"/>
      <c r="C298" s="15"/>
      <c r="E298" s="22"/>
      <c r="F298" s="19"/>
      <c r="I298" s="15"/>
    </row>
    <row r="299" spans="2:9" s="1" customFormat="1" ht="12.75">
      <c r="B299" s="5"/>
      <c r="C299" s="15"/>
      <c r="E299" s="22"/>
      <c r="F299" s="19"/>
      <c r="I299" s="15"/>
    </row>
    <row r="300" spans="2:9" s="1" customFormat="1" ht="12.75">
      <c r="B300" s="5"/>
      <c r="C300" s="15"/>
      <c r="E300" s="22"/>
      <c r="F300" s="19"/>
      <c r="I300" s="15"/>
    </row>
    <row r="301" spans="2:9" s="1" customFormat="1" ht="12.75">
      <c r="B301" s="5"/>
      <c r="C301" s="15"/>
      <c r="E301" s="22"/>
      <c r="F301" s="19"/>
      <c r="I301" s="15"/>
    </row>
    <row r="302" spans="2:9" s="1" customFormat="1" ht="12.75">
      <c r="B302" s="5"/>
      <c r="C302" s="15"/>
      <c r="E302" s="22"/>
      <c r="F302" s="19"/>
      <c r="I302" s="15"/>
    </row>
    <row r="303" spans="2:9" s="1" customFormat="1" ht="12.75">
      <c r="B303" s="5"/>
      <c r="C303" s="15"/>
      <c r="E303" s="22"/>
      <c r="F303" s="19"/>
      <c r="I303" s="15"/>
    </row>
    <row r="304" spans="2:9" s="1" customFormat="1" ht="12.75">
      <c r="B304" s="5"/>
      <c r="C304" s="15"/>
      <c r="E304" s="22"/>
      <c r="F304" s="19"/>
      <c r="I304" s="15"/>
    </row>
    <row r="305" spans="2:9" s="1" customFormat="1" ht="12.75">
      <c r="B305" s="5"/>
      <c r="C305" s="15"/>
      <c r="E305" s="22"/>
      <c r="F305" s="19"/>
      <c r="I305" s="15"/>
    </row>
    <row r="306" spans="2:9" s="1" customFormat="1" ht="12.75">
      <c r="B306" s="5"/>
      <c r="C306" s="15"/>
      <c r="E306" s="22"/>
      <c r="F306" s="19"/>
      <c r="I306" s="15"/>
    </row>
    <row r="307" spans="2:9" s="1" customFormat="1" ht="12.75">
      <c r="B307" s="5"/>
      <c r="C307" s="15"/>
      <c r="E307" s="22"/>
      <c r="F307" s="19"/>
      <c r="I307" s="15"/>
    </row>
    <row r="308" spans="2:9" s="1" customFormat="1" ht="12.75">
      <c r="B308" s="5"/>
      <c r="C308" s="15"/>
      <c r="E308" s="22"/>
      <c r="F308" s="19"/>
      <c r="I308" s="15"/>
    </row>
    <row r="309" spans="2:9" s="1" customFormat="1" ht="12.75">
      <c r="B309" s="5"/>
      <c r="C309" s="15"/>
      <c r="E309" s="22"/>
      <c r="F309" s="19"/>
      <c r="I309" s="15"/>
    </row>
    <row r="310" spans="2:9" s="1" customFormat="1" ht="12.75">
      <c r="B310" s="5"/>
      <c r="C310" s="15"/>
      <c r="E310" s="22"/>
      <c r="F310" s="19"/>
      <c r="I310" s="15"/>
    </row>
    <row r="311" spans="2:9" s="1" customFormat="1" ht="12.75">
      <c r="B311" s="5"/>
      <c r="C311" s="15"/>
      <c r="E311" s="22"/>
      <c r="F311" s="19"/>
      <c r="I311" s="15"/>
    </row>
    <row r="312" spans="2:9" s="1" customFormat="1" ht="12.75">
      <c r="B312" s="5"/>
      <c r="C312" s="15"/>
      <c r="E312" s="22"/>
      <c r="F312" s="19"/>
      <c r="I312" s="15"/>
    </row>
    <row r="313" spans="2:9" s="1" customFormat="1" ht="12.75">
      <c r="B313" s="5"/>
      <c r="C313" s="15"/>
      <c r="E313" s="22"/>
      <c r="F313" s="19"/>
      <c r="I313" s="15"/>
    </row>
    <row r="314" spans="2:9" s="1" customFormat="1" ht="12.75">
      <c r="B314" s="5"/>
      <c r="C314" s="15"/>
      <c r="E314" s="22"/>
      <c r="F314" s="19"/>
      <c r="I314" s="15"/>
    </row>
    <row r="315" spans="2:9" s="1" customFormat="1" ht="12.75">
      <c r="B315" s="5"/>
      <c r="C315" s="15"/>
      <c r="E315" s="22"/>
      <c r="F315" s="19"/>
      <c r="I315" s="15"/>
    </row>
    <row r="316" spans="2:9" s="1" customFormat="1" ht="12.75">
      <c r="B316" s="5"/>
      <c r="C316" s="15"/>
      <c r="E316" s="22"/>
      <c r="F316" s="19"/>
      <c r="I316" s="15"/>
    </row>
    <row r="317" spans="2:9" s="1" customFormat="1" ht="12.75">
      <c r="B317" s="5"/>
      <c r="C317" s="15"/>
      <c r="E317" s="22"/>
      <c r="F317" s="19"/>
      <c r="I317" s="15"/>
    </row>
    <row r="318" spans="2:9" s="1" customFormat="1" ht="12.75">
      <c r="B318" s="5"/>
      <c r="C318" s="15"/>
      <c r="E318" s="22"/>
      <c r="F318" s="19"/>
      <c r="I318" s="15"/>
    </row>
    <row r="319" spans="2:9" s="1" customFormat="1" ht="12.75">
      <c r="B319" s="5"/>
      <c r="C319" s="15"/>
      <c r="E319" s="22"/>
      <c r="F319" s="19"/>
      <c r="I319" s="15"/>
    </row>
    <row r="320" spans="2:9" s="1" customFormat="1" ht="12.75">
      <c r="B320" s="5"/>
      <c r="C320" s="15"/>
      <c r="E320" s="22"/>
      <c r="F320" s="19"/>
      <c r="I320" s="15"/>
    </row>
    <row r="321" spans="2:9" s="1" customFormat="1" ht="12.75">
      <c r="B321" s="5"/>
      <c r="C321" s="15"/>
      <c r="E321" s="22"/>
      <c r="F321" s="19"/>
      <c r="I321" s="15"/>
    </row>
    <row r="322" spans="2:9" s="1" customFormat="1" ht="12.75">
      <c r="B322" s="5"/>
      <c r="C322" s="15"/>
      <c r="E322" s="22"/>
      <c r="F322" s="19"/>
      <c r="I322" s="15"/>
    </row>
    <row r="323" spans="2:9" s="1" customFormat="1" ht="12.75">
      <c r="B323" s="5"/>
      <c r="C323" s="15"/>
      <c r="E323" s="22"/>
      <c r="F323" s="19"/>
      <c r="I323" s="15"/>
    </row>
    <row r="324" spans="2:9" s="1" customFormat="1" ht="12.75">
      <c r="B324" s="5"/>
      <c r="C324" s="15"/>
      <c r="E324" s="22"/>
      <c r="F324" s="19"/>
      <c r="I324" s="15"/>
    </row>
    <row r="325" spans="2:9" s="1" customFormat="1" ht="12.75">
      <c r="B325" s="5"/>
      <c r="C325" s="15"/>
      <c r="E325" s="22"/>
      <c r="F325" s="19"/>
      <c r="I325" s="15"/>
    </row>
    <row r="326" spans="2:9" s="1" customFormat="1" ht="12.75">
      <c r="B326" s="5"/>
      <c r="C326" s="15"/>
      <c r="E326" s="22"/>
      <c r="F326" s="19"/>
      <c r="I326" s="15"/>
    </row>
    <row r="327" spans="2:9" s="1" customFormat="1" ht="12.75">
      <c r="B327" s="5"/>
      <c r="C327" s="15"/>
      <c r="E327" s="22"/>
      <c r="F327" s="19"/>
      <c r="I327" s="15"/>
    </row>
    <row r="328" spans="2:9" s="1" customFormat="1" ht="12.75">
      <c r="B328" s="5"/>
      <c r="C328" s="15"/>
      <c r="E328" s="22"/>
      <c r="F328" s="19"/>
      <c r="I328" s="15"/>
    </row>
    <row r="329" spans="2:9" s="1" customFormat="1" ht="12.75">
      <c r="B329" s="5"/>
      <c r="C329" s="15"/>
      <c r="E329" s="22"/>
      <c r="F329" s="19"/>
      <c r="I329" s="15"/>
    </row>
    <row r="330" spans="2:9" s="1" customFormat="1" ht="12.75">
      <c r="B330" s="5"/>
      <c r="C330" s="15"/>
      <c r="E330" s="22"/>
      <c r="F330" s="19"/>
      <c r="I330" s="15"/>
    </row>
    <row r="331" spans="2:9" s="1" customFormat="1" ht="12.75">
      <c r="B331" s="5"/>
      <c r="C331" s="15"/>
      <c r="E331" s="22"/>
      <c r="F331" s="19"/>
      <c r="I331" s="15"/>
    </row>
    <row r="332" spans="2:9" s="1" customFormat="1" ht="12.75">
      <c r="B332" s="5"/>
      <c r="C332" s="15"/>
      <c r="E332" s="22"/>
      <c r="F332" s="19"/>
      <c r="I332" s="15"/>
    </row>
    <row r="333" spans="2:9" s="1" customFormat="1" ht="12.75">
      <c r="B333" s="5"/>
      <c r="C333" s="15"/>
      <c r="E333" s="22"/>
      <c r="F333" s="19"/>
      <c r="I333" s="15"/>
    </row>
    <row r="334" spans="2:9" s="1" customFormat="1" ht="12.75">
      <c r="B334" s="5"/>
      <c r="C334" s="15"/>
      <c r="E334" s="22"/>
      <c r="F334" s="19"/>
      <c r="I334" s="15"/>
    </row>
    <row r="335" spans="2:9" s="1" customFormat="1" ht="12.75">
      <c r="B335" s="5"/>
      <c r="C335" s="15"/>
      <c r="E335" s="22"/>
      <c r="F335" s="19"/>
      <c r="I335" s="15"/>
    </row>
    <row r="336" spans="2:9" s="1" customFormat="1" ht="12.75">
      <c r="B336" s="5"/>
      <c r="C336" s="15"/>
      <c r="E336" s="22"/>
      <c r="F336" s="19"/>
      <c r="I336" s="15"/>
    </row>
    <row r="337" spans="2:9" s="1" customFormat="1" ht="12.75">
      <c r="B337" s="5"/>
      <c r="C337" s="15"/>
      <c r="E337" s="22"/>
      <c r="F337" s="19"/>
      <c r="I337" s="15"/>
    </row>
    <row r="338" spans="2:9" s="1" customFormat="1" ht="12.75">
      <c r="B338" s="5"/>
      <c r="C338" s="15"/>
      <c r="E338" s="22"/>
      <c r="F338" s="19"/>
      <c r="I338" s="15"/>
    </row>
    <row r="339" spans="2:9" s="1" customFormat="1" ht="12.75">
      <c r="B339" s="5"/>
      <c r="C339" s="15"/>
      <c r="E339" s="22"/>
      <c r="F339" s="19"/>
      <c r="I339" s="15"/>
    </row>
    <row r="340" spans="2:9" s="1" customFormat="1" ht="12.75">
      <c r="B340" s="5"/>
      <c r="C340" s="15"/>
      <c r="E340" s="22"/>
      <c r="F340" s="19"/>
      <c r="I340" s="15"/>
    </row>
    <row r="341" spans="2:9" s="1" customFormat="1" ht="12.75">
      <c r="B341" s="5"/>
      <c r="C341" s="15"/>
      <c r="E341" s="22"/>
      <c r="F341" s="19"/>
      <c r="I341" s="15"/>
    </row>
    <row r="342" spans="2:9" s="1" customFormat="1" ht="12.75">
      <c r="B342" s="5"/>
      <c r="C342" s="15"/>
      <c r="E342" s="22"/>
      <c r="F342" s="19"/>
      <c r="I342" s="15"/>
    </row>
    <row r="343" spans="2:9" s="1" customFormat="1" ht="12.75">
      <c r="B343" s="5"/>
      <c r="C343" s="15"/>
      <c r="E343" s="22"/>
      <c r="F343" s="19"/>
      <c r="I343" s="15"/>
    </row>
    <row r="344" spans="2:9" s="1" customFormat="1" ht="12.75">
      <c r="B344" s="5"/>
      <c r="C344" s="15"/>
      <c r="E344" s="22"/>
      <c r="F344" s="19"/>
      <c r="I344" s="15"/>
    </row>
    <row r="345" spans="2:9" s="1" customFormat="1" ht="12.75">
      <c r="B345" s="5"/>
      <c r="C345" s="15"/>
      <c r="E345" s="22"/>
      <c r="F345" s="19"/>
      <c r="I345" s="15"/>
    </row>
    <row r="346" spans="2:9" s="1" customFormat="1" ht="12.75">
      <c r="B346" s="5"/>
      <c r="C346" s="15"/>
      <c r="E346" s="22"/>
      <c r="F346" s="19"/>
      <c r="I346" s="15"/>
    </row>
    <row r="347" spans="2:9" s="1" customFormat="1" ht="12.75">
      <c r="B347" s="5"/>
      <c r="C347" s="15"/>
      <c r="E347" s="22"/>
      <c r="F347" s="19"/>
      <c r="I347" s="15"/>
    </row>
    <row r="348" spans="2:9" s="1" customFormat="1" ht="12.75">
      <c r="B348" s="5"/>
      <c r="C348" s="15"/>
      <c r="E348" s="22"/>
      <c r="F348" s="19"/>
      <c r="I348" s="15"/>
    </row>
    <row r="349" spans="2:9" s="1" customFormat="1" ht="12.75">
      <c r="B349" s="5"/>
      <c r="C349" s="15"/>
      <c r="E349" s="22"/>
      <c r="F349" s="19"/>
      <c r="I349" s="15"/>
    </row>
    <row r="350" spans="2:9" s="1" customFormat="1" ht="12.75">
      <c r="B350" s="5"/>
      <c r="C350" s="15"/>
      <c r="E350" s="22"/>
      <c r="F350" s="19"/>
      <c r="I350" s="15"/>
    </row>
    <row r="351" spans="2:9" s="1" customFormat="1" ht="12.75">
      <c r="B351" s="5"/>
      <c r="C351" s="15"/>
      <c r="E351" s="22"/>
      <c r="F351" s="19"/>
      <c r="I351" s="15"/>
    </row>
    <row r="352" spans="2:9" s="1" customFormat="1" ht="12.75">
      <c r="B352" s="5"/>
      <c r="C352" s="15"/>
      <c r="E352" s="22"/>
      <c r="F352" s="19"/>
      <c r="I352" s="15"/>
    </row>
    <row r="353" spans="2:9" s="1" customFormat="1" ht="12.75">
      <c r="B353" s="5"/>
      <c r="C353" s="15"/>
      <c r="E353" s="22"/>
      <c r="F353" s="19"/>
      <c r="I353" s="15"/>
    </row>
    <row r="354" spans="2:9" s="1" customFormat="1" ht="12.75">
      <c r="B354" s="5"/>
      <c r="C354" s="15"/>
      <c r="E354" s="22"/>
      <c r="F354" s="19"/>
      <c r="I354" s="15"/>
    </row>
    <row r="355" spans="2:9" s="1" customFormat="1" ht="12.75">
      <c r="B355" s="5"/>
      <c r="C355" s="15"/>
      <c r="E355" s="22"/>
      <c r="F355" s="19"/>
      <c r="I355" s="15"/>
    </row>
    <row r="356" spans="2:9" s="1" customFormat="1" ht="12.75">
      <c r="B356" s="5"/>
      <c r="C356" s="15"/>
      <c r="E356" s="22"/>
      <c r="F356" s="19"/>
      <c r="I356" s="15"/>
    </row>
    <row r="357" spans="2:9" s="1" customFormat="1" ht="12.75">
      <c r="B357" s="5"/>
      <c r="C357" s="15"/>
      <c r="E357" s="22"/>
      <c r="F357" s="19"/>
      <c r="I357" s="15"/>
    </row>
    <row r="358" spans="2:9" s="1" customFormat="1" ht="12.75">
      <c r="B358" s="5"/>
      <c r="C358" s="15"/>
      <c r="E358" s="22"/>
      <c r="F358" s="19"/>
      <c r="I358" s="15"/>
    </row>
    <row r="359" spans="2:9" s="1" customFormat="1" ht="12.75">
      <c r="B359" s="5"/>
      <c r="C359" s="15"/>
      <c r="E359" s="22"/>
      <c r="F359" s="19"/>
      <c r="I359" s="15"/>
    </row>
    <row r="360" spans="2:9" s="1" customFormat="1" ht="12.75">
      <c r="B360" s="5"/>
      <c r="C360" s="15"/>
      <c r="E360" s="22"/>
      <c r="F360" s="19"/>
      <c r="I360" s="15"/>
    </row>
    <row r="361" spans="2:9" s="1" customFormat="1" ht="12.75">
      <c r="B361" s="5"/>
      <c r="C361" s="15"/>
      <c r="E361" s="22"/>
      <c r="F361" s="19"/>
      <c r="I361" s="15"/>
    </row>
    <row r="362" spans="2:9" s="1" customFormat="1" ht="12.75">
      <c r="B362" s="5"/>
      <c r="C362" s="15"/>
      <c r="E362" s="22"/>
      <c r="F362" s="19"/>
      <c r="I362" s="15"/>
    </row>
    <row r="363" spans="2:9" s="1" customFormat="1" ht="12.75">
      <c r="B363" s="5"/>
      <c r="C363" s="15"/>
      <c r="E363" s="22"/>
      <c r="F363" s="19"/>
      <c r="I363" s="15"/>
    </row>
    <row r="364" spans="2:9" s="1" customFormat="1" ht="12.75">
      <c r="B364" s="5"/>
      <c r="C364" s="15"/>
      <c r="E364" s="22"/>
      <c r="F364" s="19"/>
      <c r="I364" s="15"/>
    </row>
    <row r="365" spans="2:9" s="1" customFormat="1" ht="12.75">
      <c r="B365" s="5"/>
      <c r="C365" s="15"/>
      <c r="E365" s="22"/>
      <c r="F365" s="19"/>
      <c r="I365" s="15"/>
    </row>
    <row r="366" spans="2:9" s="1" customFormat="1" ht="12.75">
      <c r="B366" s="5"/>
      <c r="C366" s="15"/>
      <c r="E366" s="22"/>
      <c r="F366" s="19"/>
      <c r="I366" s="15"/>
    </row>
    <row r="367" spans="2:9" s="1" customFormat="1" ht="12.75">
      <c r="B367" s="5"/>
      <c r="C367" s="15"/>
      <c r="E367" s="22"/>
      <c r="F367" s="19"/>
      <c r="I367" s="15"/>
    </row>
    <row r="368" spans="2:9" s="1" customFormat="1" ht="12.75">
      <c r="B368" s="5"/>
      <c r="C368" s="15"/>
      <c r="E368" s="22"/>
      <c r="F368" s="19"/>
      <c r="I368" s="15"/>
    </row>
    <row r="369" spans="2:9" s="1" customFormat="1" ht="12.75">
      <c r="B369" s="5"/>
      <c r="C369" s="15"/>
      <c r="E369" s="22"/>
      <c r="F369" s="19"/>
      <c r="I369" s="15"/>
    </row>
    <row r="370" spans="2:9" s="1" customFormat="1" ht="12.75">
      <c r="B370" s="5"/>
      <c r="C370" s="15"/>
      <c r="E370" s="22"/>
      <c r="F370" s="19"/>
      <c r="I370" s="15"/>
    </row>
    <row r="371" spans="2:9" s="1" customFormat="1" ht="12.75">
      <c r="B371" s="5"/>
      <c r="C371" s="15"/>
      <c r="E371" s="22"/>
      <c r="F371" s="19"/>
      <c r="I371" s="15"/>
    </row>
    <row r="372" spans="2:9" s="1" customFormat="1" ht="12.75">
      <c r="B372" s="5"/>
      <c r="C372" s="15"/>
      <c r="E372" s="22"/>
      <c r="F372" s="19"/>
      <c r="I372" s="15"/>
    </row>
    <row r="373" spans="2:9" s="1" customFormat="1" ht="12.75">
      <c r="B373" s="5"/>
      <c r="C373" s="15"/>
      <c r="E373" s="22"/>
      <c r="F373" s="19"/>
      <c r="I373" s="15"/>
    </row>
    <row r="374" spans="2:9" s="1" customFormat="1" ht="12.75">
      <c r="B374" s="5"/>
      <c r="C374" s="15"/>
      <c r="E374" s="22"/>
      <c r="F374" s="19"/>
      <c r="I374" s="15"/>
    </row>
    <row r="375" spans="2:9" s="1" customFormat="1" ht="12.75">
      <c r="B375" s="5"/>
      <c r="C375" s="15"/>
      <c r="E375" s="22"/>
      <c r="F375" s="19"/>
      <c r="I375" s="15"/>
    </row>
    <row r="376" spans="2:9" s="1" customFormat="1" ht="12.75">
      <c r="B376" s="5"/>
      <c r="C376" s="15"/>
      <c r="E376" s="22"/>
      <c r="F376" s="19"/>
      <c r="I376" s="15"/>
    </row>
    <row r="377" spans="2:9" s="1" customFormat="1" ht="12.75">
      <c r="B377" s="5"/>
      <c r="C377" s="15"/>
      <c r="E377" s="22"/>
      <c r="F377" s="19"/>
      <c r="I377" s="15"/>
    </row>
    <row r="378" spans="2:9" s="1" customFormat="1" ht="12.75">
      <c r="B378" s="5"/>
      <c r="C378" s="15"/>
      <c r="E378" s="22"/>
      <c r="F378" s="19"/>
      <c r="I378" s="15"/>
    </row>
    <row r="379" spans="2:9" s="1" customFormat="1" ht="12.75">
      <c r="B379" s="5"/>
      <c r="C379" s="15"/>
      <c r="E379" s="22"/>
      <c r="F379" s="19"/>
      <c r="I379" s="15"/>
    </row>
    <row r="380" spans="2:9" s="1" customFormat="1" ht="12.75">
      <c r="B380" s="5"/>
      <c r="C380" s="15"/>
      <c r="E380" s="22"/>
      <c r="F380" s="19"/>
      <c r="I380" s="15"/>
    </row>
    <row r="381" spans="2:9" s="1" customFormat="1" ht="12.75">
      <c r="B381" s="5"/>
      <c r="C381" s="15"/>
      <c r="E381" s="22"/>
      <c r="F381" s="19"/>
      <c r="I381" s="15"/>
    </row>
    <row r="382" spans="2:9" s="1" customFormat="1" ht="12.75">
      <c r="B382" s="5"/>
      <c r="C382" s="15"/>
      <c r="E382" s="22"/>
      <c r="F382" s="19"/>
      <c r="I382" s="15"/>
    </row>
    <row r="383" spans="2:9" s="1" customFormat="1" ht="12.75">
      <c r="B383" s="5"/>
      <c r="C383" s="15"/>
      <c r="E383" s="22"/>
      <c r="F383" s="19"/>
      <c r="I383" s="15"/>
    </row>
    <row r="384" spans="2:9" s="1" customFormat="1" ht="12.75">
      <c r="B384" s="5"/>
      <c r="C384" s="15"/>
      <c r="E384" s="22"/>
      <c r="F384" s="19"/>
      <c r="I384" s="15"/>
    </row>
    <row r="385" spans="2:9" s="1" customFormat="1" ht="12.75">
      <c r="B385" s="5"/>
      <c r="C385" s="15"/>
      <c r="E385" s="22"/>
      <c r="F385" s="19"/>
      <c r="I385" s="15"/>
    </row>
    <row r="386" spans="2:9" s="1" customFormat="1" ht="12.75">
      <c r="B386" s="5"/>
      <c r="C386" s="15"/>
      <c r="E386" s="22"/>
      <c r="F386" s="19"/>
      <c r="I386" s="15"/>
    </row>
    <row r="387" spans="2:9" s="1" customFormat="1" ht="12.75">
      <c r="B387" s="5"/>
      <c r="C387" s="15"/>
      <c r="E387" s="22"/>
      <c r="F387" s="19"/>
      <c r="I387" s="15"/>
    </row>
    <row r="388" spans="2:9" s="1" customFormat="1" ht="12.75">
      <c r="B388" s="5"/>
      <c r="C388" s="15"/>
      <c r="E388" s="22"/>
      <c r="F388" s="19"/>
      <c r="I388" s="15"/>
    </row>
    <row r="389" spans="2:9" s="1" customFormat="1" ht="12.75">
      <c r="B389" s="5"/>
      <c r="C389" s="15"/>
      <c r="E389" s="22"/>
      <c r="F389" s="19"/>
      <c r="I389" s="15"/>
    </row>
    <row r="390" spans="2:9" s="1" customFormat="1" ht="12.75">
      <c r="B390" s="5"/>
      <c r="C390" s="15"/>
      <c r="E390" s="22"/>
      <c r="F390" s="19"/>
      <c r="I390" s="15"/>
    </row>
    <row r="391" spans="2:9" s="1" customFormat="1" ht="12.75">
      <c r="B391" s="5"/>
      <c r="C391" s="15"/>
      <c r="E391" s="22"/>
      <c r="F391" s="19"/>
      <c r="I391" s="15"/>
    </row>
    <row r="392" spans="2:9" s="1" customFormat="1" ht="12.75">
      <c r="B392" s="5"/>
      <c r="C392" s="15"/>
      <c r="E392" s="22"/>
      <c r="F392" s="19"/>
      <c r="I392" s="15"/>
    </row>
    <row r="393" spans="2:9" s="1" customFormat="1" ht="12.75">
      <c r="B393" s="5"/>
      <c r="C393" s="15"/>
      <c r="E393" s="22"/>
      <c r="F393" s="19"/>
      <c r="I393" s="15"/>
    </row>
    <row r="394" spans="2:9" s="1" customFormat="1" ht="12.75">
      <c r="B394" s="5"/>
      <c r="C394" s="15"/>
      <c r="E394" s="22"/>
      <c r="F394" s="19"/>
      <c r="I394" s="15"/>
    </row>
    <row r="395" spans="2:9" s="1" customFormat="1" ht="12.75">
      <c r="B395" s="5"/>
      <c r="C395" s="15"/>
      <c r="E395" s="22"/>
      <c r="F395" s="19"/>
      <c r="I395" s="15"/>
    </row>
    <row r="396" spans="2:9" s="1" customFormat="1" ht="12.75">
      <c r="B396" s="5"/>
      <c r="C396" s="15"/>
      <c r="E396" s="22"/>
      <c r="F396" s="19"/>
      <c r="I396" s="15"/>
    </row>
    <row r="397" spans="2:9" s="1" customFormat="1" ht="12.75">
      <c r="B397" s="5"/>
      <c r="C397" s="15"/>
      <c r="E397" s="22"/>
      <c r="F397" s="19"/>
      <c r="I397" s="15"/>
    </row>
    <row r="398" spans="2:9" s="1" customFormat="1" ht="12.75">
      <c r="B398" s="5"/>
      <c r="C398" s="15"/>
      <c r="E398" s="22"/>
      <c r="F398" s="19"/>
      <c r="I398" s="15"/>
    </row>
    <row r="399" spans="2:9" s="1" customFormat="1" ht="12.75">
      <c r="B399" s="5"/>
      <c r="C399" s="15"/>
      <c r="E399" s="22"/>
      <c r="F399" s="19"/>
      <c r="I399" s="15"/>
    </row>
    <row r="400" spans="2:9" s="1" customFormat="1" ht="12.75">
      <c r="B400" s="5"/>
      <c r="C400" s="15"/>
      <c r="E400" s="22"/>
      <c r="F400" s="19"/>
      <c r="I400" s="15"/>
    </row>
    <row r="401" spans="2:9" s="1" customFormat="1" ht="12.75">
      <c r="B401" s="5"/>
      <c r="C401" s="15"/>
      <c r="E401" s="22"/>
      <c r="F401" s="19"/>
      <c r="I401" s="15"/>
    </row>
    <row r="402" spans="2:9" s="1" customFormat="1" ht="12.75">
      <c r="B402" s="5"/>
      <c r="C402" s="15"/>
      <c r="E402" s="22"/>
      <c r="F402" s="19"/>
      <c r="I402" s="15"/>
    </row>
    <row r="403" spans="2:9" s="1" customFormat="1" ht="12.75">
      <c r="B403" s="5"/>
      <c r="C403" s="15"/>
      <c r="E403" s="22"/>
      <c r="F403" s="19"/>
      <c r="I403" s="15"/>
    </row>
    <row r="404" spans="2:9" s="1" customFormat="1" ht="12.75">
      <c r="B404" s="5"/>
      <c r="C404" s="15"/>
      <c r="E404" s="22"/>
      <c r="F404" s="19"/>
      <c r="I404" s="15"/>
    </row>
    <row r="405" spans="2:9" s="1" customFormat="1" ht="12.75">
      <c r="B405" s="5"/>
      <c r="C405" s="15"/>
      <c r="E405" s="22"/>
      <c r="F405" s="19"/>
      <c r="I405" s="15"/>
    </row>
    <row r="406" spans="2:9" s="1" customFormat="1" ht="12.75">
      <c r="B406" s="5"/>
      <c r="C406" s="15"/>
      <c r="E406" s="22"/>
      <c r="F406" s="19"/>
      <c r="I406" s="15"/>
    </row>
    <row r="407" spans="2:9" s="1" customFormat="1" ht="12.75">
      <c r="B407" s="5"/>
      <c r="C407" s="15"/>
      <c r="E407" s="22"/>
      <c r="F407" s="19"/>
      <c r="I407" s="15"/>
    </row>
    <row r="408" spans="2:9" s="1" customFormat="1" ht="12.75">
      <c r="B408" s="5"/>
      <c r="C408" s="15"/>
      <c r="E408" s="22"/>
      <c r="F408" s="19"/>
      <c r="I408" s="15"/>
    </row>
    <row r="409" spans="2:9" s="1" customFormat="1" ht="12.75">
      <c r="B409" s="5"/>
      <c r="C409" s="15"/>
      <c r="E409" s="22"/>
      <c r="F409" s="19"/>
      <c r="I409" s="15"/>
    </row>
    <row r="410" spans="2:9" s="1" customFormat="1" ht="12.75">
      <c r="B410" s="5"/>
      <c r="C410" s="15"/>
      <c r="E410" s="22"/>
      <c r="F410" s="19"/>
      <c r="I410" s="15"/>
    </row>
    <row r="411" spans="2:9" s="1" customFormat="1" ht="12.75">
      <c r="B411" s="5"/>
      <c r="C411" s="15"/>
      <c r="E411" s="22"/>
      <c r="F411" s="19"/>
      <c r="I411" s="15"/>
    </row>
    <row r="412" spans="2:9" s="1" customFormat="1" ht="12.75">
      <c r="B412" s="5"/>
      <c r="C412" s="15"/>
      <c r="E412" s="22"/>
      <c r="F412" s="19"/>
      <c r="I412" s="15"/>
    </row>
    <row r="413" spans="2:9" s="1" customFormat="1" ht="12.75">
      <c r="B413" s="5"/>
      <c r="C413" s="15"/>
      <c r="E413" s="22"/>
      <c r="F413" s="19"/>
      <c r="I413" s="15"/>
    </row>
    <row r="414" spans="2:9" s="1" customFormat="1" ht="12.75">
      <c r="B414" s="5"/>
      <c r="C414" s="15"/>
      <c r="E414" s="22"/>
      <c r="F414" s="19"/>
      <c r="I414" s="15"/>
    </row>
    <row r="415" spans="2:9" s="1" customFormat="1" ht="12.75">
      <c r="B415" s="5"/>
      <c r="C415" s="15"/>
      <c r="E415" s="22"/>
      <c r="F415" s="19"/>
      <c r="I415" s="15"/>
    </row>
    <row r="416" spans="2:9" s="1" customFormat="1" ht="12.75">
      <c r="B416" s="5"/>
      <c r="C416" s="15"/>
      <c r="E416" s="22"/>
      <c r="F416" s="19"/>
      <c r="I416" s="15"/>
    </row>
    <row r="417" spans="2:9" s="1" customFormat="1" ht="12.75">
      <c r="B417" s="5"/>
      <c r="C417" s="15"/>
      <c r="E417" s="22"/>
      <c r="F417" s="19"/>
      <c r="I417" s="15"/>
    </row>
    <row r="418" spans="2:9" s="1" customFormat="1" ht="12.75">
      <c r="B418" s="5"/>
      <c r="C418" s="15"/>
      <c r="E418" s="22"/>
      <c r="F418" s="19"/>
      <c r="I418" s="15"/>
    </row>
    <row r="419" spans="2:9" s="1" customFormat="1" ht="12.75">
      <c r="B419" s="5"/>
      <c r="C419" s="15"/>
      <c r="E419" s="22"/>
      <c r="F419" s="19"/>
      <c r="I419" s="15"/>
    </row>
    <row r="420" spans="2:9" s="1" customFormat="1" ht="12.75">
      <c r="B420" s="5"/>
      <c r="C420" s="15"/>
      <c r="E420" s="22"/>
      <c r="F420" s="19"/>
      <c r="I420" s="15"/>
    </row>
    <row r="421" spans="2:9" s="1" customFormat="1" ht="12.75">
      <c r="B421" s="5"/>
      <c r="C421" s="15"/>
      <c r="E421" s="22"/>
      <c r="F421" s="19"/>
      <c r="I421" s="15"/>
    </row>
    <row r="422" spans="2:9" s="1" customFormat="1" ht="12.75">
      <c r="B422" s="5"/>
      <c r="C422" s="15"/>
      <c r="E422" s="22"/>
      <c r="F422" s="19"/>
      <c r="I422" s="15"/>
    </row>
    <row r="423" spans="2:9" s="1" customFormat="1" ht="12.75">
      <c r="B423" s="5"/>
      <c r="C423" s="15"/>
      <c r="E423" s="22"/>
      <c r="F423" s="19"/>
      <c r="I423" s="15"/>
    </row>
    <row r="424" spans="2:9" s="1" customFormat="1" ht="12.75">
      <c r="B424" s="5"/>
      <c r="C424" s="15"/>
      <c r="E424" s="22"/>
      <c r="F424" s="19"/>
      <c r="I424" s="15"/>
    </row>
    <row r="425" spans="2:9" s="1" customFormat="1" ht="12.75">
      <c r="B425" s="5"/>
      <c r="C425" s="15"/>
      <c r="E425" s="22"/>
      <c r="F425" s="19"/>
      <c r="I425" s="15"/>
    </row>
    <row r="426" spans="2:9" s="1" customFormat="1" ht="12.75">
      <c r="B426" s="5"/>
      <c r="C426" s="15"/>
      <c r="E426" s="22"/>
      <c r="F426" s="19"/>
      <c r="I426" s="15"/>
    </row>
    <row r="427" spans="2:9" s="1" customFormat="1" ht="12.75">
      <c r="B427" s="5"/>
      <c r="C427" s="15"/>
      <c r="E427" s="22"/>
      <c r="F427" s="19"/>
      <c r="I427" s="15"/>
    </row>
    <row r="428" spans="2:9" s="1" customFormat="1" ht="12.75">
      <c r="B428" s="5"/>
      <c r="C428" s="15"/>
      <c r="E428" s="22"/>
      <c r="F428" s="19"/>
      <c r="I428" s="15"/>
    </row>
    <row r="429" spans="2:9" s="1" customFormat="1" ht="12.75">
      <c r="B429" s="5"/>
      <c r="C429" s="15"/>
      <c r="E429" s="22"/>
      <c r="F429" s="19"/>
      <c r="I429" s="15"/>
    </row>
    <row r="430" spans="2:9" s="1" customFormat="1" ht="12.75">
      <c r="B430" s="5"/>
      <c r="C430" s="15"/>
      <c r="E430" s="22"/>
      <c r="F430" s="19"/>
      <c r="I430" s="15"/>
    </row>
    <row r="431" spans="2:9" s="1" customFormat="1" ht="12.75">
      <c r="B431" s="5"/>
      <c r="C431" s="15"/>
      <c r="E431" s="22"/>
      <c r="F431" s="19"/>
      <c r="I431" s="15"/>
    </row>
    <row r="432" spans="2:9" s="1" customFormat="1" ht="12.75">
      <c r="B432" s="5"/>
      <c r="C432" s="15"/>
      <c r="E432" s="22"/>
      <c r="F432" s="19"/>
      <c r="I432" s="15"/>
    </row>
    <row r="433" spans="2:9" s="1" customFormat="1" ht="12.75">
      <c r="B433" s="5"/>
      <c r="C433" s="15"/>
      <c r="E433" s="22"/>
      <c r="F433" s="19"/>
      <c r="I433" s="15"/>
    </row>
    <row r="434" spans="2:9" s="1" customFormat="1" ht="12.75">
      <c r="B434" s="5"/>
      <c r="C434" s="15"/>
      <c r="E434" s="22"/>
      <c r="F434" s="19"/>
      <c r="I434" s="15"/>
    </row>
    <row r="435" spans="2:9" s="1" customFormat="1" ht="12.75">
      <c r="B435" s="5"/>
      <c r="C435" s="15"/>
      <c r="E435" s="22"/>
      <c r="F435" s="19"/>
      <c r="I435" s="15"/>
    </row>
    <row r="436" spans="2:9" s="1" customFormat="1" ht="12.75">
      <c r="B436" s="5"/>
      <c r="C436" s="15"/>
      <c r="E436" s="22"/>
      <c r="F436" s="19"/>
      <c r="I436" s="15"/>
    </row>
    <row r="437" spans="2:9" s="1" customFormat="1" ht="12.75">
      <c r="B437" s="5"/>
      <c r="C437" s="15"/>
      <c r="E437" s="22"/>
      <c r="F437" s="19"/>
      <c r="I437" s="15"/>
    </row>
    <row r="438" spans="2:9" s="1" customFormat="1" ht="12.75">
      <c r="B438" s="5"/>
      <c r="C438" s="15"/>
      <c r="E438" s="22"/>
      <c r="F438" s="19"/>
      <c r="I438" s="15"/>
    </row>
    <row r="439" spans="2:9" s="1" customFormat="1" ht="12.75">
      <c r="B439" s="5"/>
      <c r="C439" s="15"/>
      <c r="E439" s="22"/>
      <c r="F439" s="19"/>
      <c r="I439" s="15"/>
    </row>
    <row r="440" spans="2:9" s="1" customFormat="1" ht="12.75">
      <c r="B440" s="5"/>
      <c r="C440" s="15"/>
      <c r="E440" s="22"/>
      <c r="F440" s="19"/>
      <c r="I440" s="15"/>
    </row>
    <row r="441" spans="2:9" s="1" customFormat="1" ht="12.75">
      <c r="B441" s="5"/>
      <c r="C441" s="15"/>
      <c r="E441" s="22"/>
      <c r="F441" s="19"/>
      <c r="I441" s="15"/>
    </row>
    <row r="442" spans="2:9" s="1" customFormat="1" ht="12.75">
      <c r="B442" s="5"/>
      <c r="C442" s="15"/>
      <c r="E442" s="22"/>
      <c r="F442" s="19"/>
      <c r="I442" s="15"/>
    </row>
    <row r="443" spans="2:9" s="1" customFormat="1" ht="12.75">
      <c r="B443" s="5"/>
      <c r="C443" s="15"/>
      <c r="E443" s="22"/>
      <c r="F443" s="19"/>
      <c r="I443" s="15"/>
    </row>
    <row r="444" spans="2:9" s="1" customFormat="1" ht="12.75">
      <c r="B444" s="5"/>
      <c r="C444" s="15"/>
      <c r="E444" s="22"/>
      <c r="F444" s="19"/>
      <c r="I444" s="15"/>
    </row>
    <row r="445" spans="2:9" s="1" customFormat="1" ht="12.75">
      <c r="B445" s="5"/>
      <c r="C445" s="15"/>
      <c r="E445" s="22"/>
      <c r="F445" s="19"/>
      <c r="I445" s="15"/>
    </row>
    <row r="446" spans="2:9" s="1" customFormat="1" ht="12.75">
      <c r="B446" s="5"/>
      <c r="C446" s="15"/>
      <c r="E446" s="22"/>
      <c r="F446" s="19"/>
      <c r="I446" s="15"/>
    </row>
    <row r="447" spans="2:9" s="1" customFormat="1" ht="12.75">
      <c r="B447" s="5"/>
      <c r="C447" s="15"/>
      <c r="E447" s="22"/>
      <c r="F447" s="19"/>
      <c r="I447" s="15"/>
    </row>
    <row r="448" spans="2:9" s="1" customFormat="1" ht="12.75">
      <c r="B448" s="5"/>
      <c r="C448" s="15"/>
      <c r="E448" s="22"/>
      <c r="F448" s="19"/>
      <c r="I448" s="15"/>
    </row>
    <row r="449" spans="2:9" s="1" customFormat="1" ht="12.75">
      <c r="B449" s="5"/>
      <c r="C449" s="15"/>
      <c r="E449" s="22"/>
      <c r="F449" s="19"/>
      <c r="I449" s="15"/>
    </row>
    <row r="450" spans="2:9" s="1" customFormat="1" ht="12.75">
      <c r="B450" s="5"/>
      <c r="C450" s="15"/>
      <c r="E450" s="22"/>
      <c r="F450" s="19"/>
      <c r="I450" s="15"/>
    </row>
    <row r="451" spans="2:9" s="1" customFormat="1" ht="12.75">
      <c r="B451" s="5"/>
      <c r="C451" s="15"/>
      <c r="E451" s="22"/>
      <c r="F451" s="19"/>
      <c r="I451" s="15"/>
    </row>
    <row r="452" spans="2:9" s="1" customFormat="1" ht="12.75">
      <c r="B452" s="5"/>
      <c r="C452" s="15"/>
      <c r="E452" s="22"/>
      <c r="F452" s="19"/>
      <c r="I452" s="15"/>
    </row>
    <row r="453" spans="2:9" s="1" customFormat="1" ht="12.75">
      <c r="B453" s="5"/>
      <c r="C453" s="15"/>
      <c r="E453" s="22"/>
      <c r="F453" s="19"/>
      <c r="I453" s="15"/>
    </row>
    <row r="454" spans="2:9" s="1" customFormat="1" ht="12.75">
      <c r="B454" s="5"/>
      <c r="C454" s="15"/>
      <c r="E454" s="22"/>
      <c r="F454" s="19"/>
      <c r="I454" s="15"/>
    </row>
    <row r="455" spans="2:9" s="1" customFormat="1" ht="12.75">
      <c r="B455" s="5"/>
      <c r="C455" s="15"/>
      <c r="E455" s="22"/>
      <c r="F455" s="19"/>
      <c r="I455" s="15"/>
    </row>
    <row r="456" spans="2:9" s="1" customFormat="1" ht="12.75">
      <c r="B456" s="5"/>
      <c r="C456" s="15"/>
      <c r="E456" s="22"/>
      <c r="F456" s="19"/>
      <c r="I456" s="15"/>
    </row>
    <row r="457" spans="2:9" s="1" customFormat="1" ht="12.75">
      <c r="B457" s="5"/>
      <c r="C457" s="15"/>
      <c r="E457" s="22"/>
      <c r="F457" s="19"/>
      <c r="I457" s="15"/>
    </row>
    <row r="458" spans="2:9" s="1" customFormat="1" ht="12.75">
      <c r="B458" s="5"/>
      <c r="C458" s="15"/>
      <c r="E458" s="22"/>
      <c r="F458" s="19"/>
      <c r="I458" s="15"/>
    </row>
    <row r="459" spans="2:9" s="1" customFormat="1" ht="12.75">
      <c r="B459" s="5"/>
      <c r="C459" s="15"/>
      <c r="E459" s="22"/>
      <c r="F459" s="19"/>
      <c r="I459" s="15"/>
    </row>
    <row r="460" spans="2:9" s="1" customFormat="1" ht="12.75">
      <c r="B460" s="5"/>
      <c r="C460" s="15"/>
      <c r="E460" s="22"/>
      <c r="F460" s="19"/>
      <c r="I460" s="15"/>
    </row>
    <row r="461" spans="2:9" s="1" customFormat="1" ht="12.75">
      <c r="B461" s="5"/>
      <c r="C461" s="15"/>
      <c r="E461" s="22"/>
      <c r="F461" s="19"/>
      <c r="I461" s="15"/>
    </row>
    <row r="462" spans="2:9" s="1" customFormat="1" ht="12.75">
      <c r="B462" s="5"/>
      <c r="C462" s="15"/>
      <c r="E462" s="22"/>
      <c r="F462" s="19"/>
      <c r="I462" s="15"/>
    </row>
    <row r="463" spans="2:9" s="1" customFormat="1" ht="12.75">
      <c r="B463" s="5"/>
      <c r="C463" s="15"/>
      <c r="E463" s="22"/>
      <c r="F463" s="19"/>
      <c r="I463" s="15"/>
    </row>
    <row r="464" spans="2:9" s="1" customFormat="1" ht="12.75">
      <c r="B464" s="5"/>
      <c r="C464" s="15"/>
      <c r="E464" s="22"/>
      <c r="F464" s="19"/>
      <c r="I464" s="15"/>
    </row>
    <row r="465" spans="2:9" s="1" customFormat="1" ht="12.75">
      <c r="B465" s="5"/>
      <c r="C465" s="15"/>
      <c r="E465" s="22"/>
      <c r="F465" s="19"/>
      <c r="I465" s="15"/>
    </row>
    <row r="466" spans="2:9" s="1" customFormat="1" ht="12.75">
      <c r="B466" s="5"/>
      <c r="C466" s="15"/>
      <c r="E466" s="22"/>
      <c r="F466" s="19"/>
      <c r="I466" s="15"/>
    </row>
    <row r="467" spans="2:9" s="1" customFormat="1" ht="12.75">
      <c r="B467" s="5"/>
      <c r="C467" s="15"/>
      <c r="E467" s="22"/>
      <c r="F467" s="19"/>
      <c r="I467" s="15"/>
    </row>
    <row r="468" spans="2:9" s="1" customFormat="1" ht="12.75">
      <c r="B468" s="5"/>
      <c r="C468" s="15"/>
      <c r="E468" s="22"/>
      <c r="F468" s="19"/>
      <c r="I468" s="15"/>
    </row>
    <row r="469" spans="2:9" s="1" customFormat="1" ht="12.75">
      <c r="B469" s="5"/>
      <c r="C469" s="15"/>
      <c r="E469" s="22"/>
      <c r="F469" s="19"/>
      <c r="I469" s="15"/>
    </row>
    <row r="470" spans="2:9" s="1" customFormat="1" ht="12.75">
      <c r="B470" s="5"/>
      <c r="C470" s="15"/>
      <c r="E470" s="22"/>
      <c r="F470" s="19"/>
      <c r="I470" s="15"/>
    </row>
    <row r="471" spans="2:9" s="1" customFormat="1" ht="12.75">
      <c r="B471" s="5"/>
      <c r="C471" s="15"/>
      <c r="E471" s="22"/>
      <c r="F471" s="19"/>
      <c r="I471" s="15"/>
    </row>
    <row r="472" spans="2:9" s="1" customFormat="1" ht="12.75">
      <c r="B472" s="5"/>
      <c r="C472" s="15"/>
      <c r="E472" s="22"/>
      <c r="F472" s="19"/>
      <c r="I472" s="15"/>
    </row>
    <row r="473" spans="2:9" s="1" customFormat="1" ht="12.75">
      <c r="B473" s="5"/>
      <c r="C473" s="15"/>
      <c r="E473" s="22"/>
      <c r="F473" s="19"/>
      <c r="I473" s="15"/>
    </row>
    <row r="474" spans="2:9" s="1" customFormat="1" ht="12.75">
      <c r="B474" s="5"/>
      <c r="C474" s="15"/>
      <c r="E474" s="22"/>
      <c r="F474" s="19"/>
      <c r="I474" s="15"/>
    </row>
    <row r="475" spans="2:9" s="1" customFormat="1" ht="12.75">
      <c r="B475" s="5"/>
      <c r="C475" s="15"/>
      <c r="E475" s="22"/>
      <c r="F475" s="19"/>
      <c r="I475" s="15"/>
    </row>
    <row r="476" spans="2:9" s="1" customFormat="1" ht="12.75">
      <c r="B476" s="5"/>
      <c r="C476" s="15"/>
      <c r="E476" s="22"/>
      <c r="F476" s="19"/>
      <c r="I476" s="15"/>
    </row>
    <row r="477" spans="2:9" s="1" customFormat="1" ht="12.75">
      <c r="B477" s="5"/>
      <c r="C477" s="15"/>
      <c r="E477" s="22"/>
      <c r="F477" s="19"/>
      <c r="I477" s="15"/>
    </row>
    <row r="478" spans="2:9" s="1" customFormat="1" ht="12.75">
      <c r="B478" s="5"/>
      <c r="C478" s="15"/>
      <c r="E478" s="22"/>
      <c r="F478" s="19"/>
      <c r="I478" s="15"/>
    </row>
    <row r="479" spans="2:9" s="1" customFormat="1" ht="12.75">
      <c r="B479" s="5"/>
      <c r="C479" s="15"/>
      <c r="E479" s="22"/>
      <c r="F479" s="19"/>
      <c r="I479" s="15"/>
    </row>
    <row r="480" spans="2:9" s="1" customFormat="1" ht="12.75">
      <c r="B480" s="5"/>
      <c r="C480" s="15"/>
      <c r="E480" s="22"/>
      <c r="F480" s="19"/>
      <c r="I480" s="15"/>
    </row>
    <row r="481" spans="2:9" s="1" customFormat="1" ht="12.75">
      <c r="B481" s="5"/>
      <c r="C481" s="15"/>
      <c r="E481" s="22"/>
      <c r="F481" s="19"/>
      <c r="I481" s="15"/>
    </row>
    <row r="482" spans="2:9" s="1" customFormat="1" ht="12.75">
      <c r="B482" s="5"/>
      <c r="C482" s="15"/>
      <c r="E482" s="22"/>
      <c r="F482" s="19"/>
      <c r="I482" s="15"/>
    </row>
    <row r="483" spans="2:9" s="1" customFormat="1" ht="12.75">
      <c r="B483" s="5"/>
      <c r="C483" s="15"/>
      <c r="E483" s="22"/>
      <c r="F483" s="19"/>
      <c r="I483" s="15"/>
    </row>
    <row r="484" spans="2:9" s="1" customFormat="1" ht="12.75">
      <c r="B484" s="5"/>
      <c r="C484" s="15"/>
      <c r="E484" s="22"/>
      <c r="F484" s="19"/>
      <c r="I484" s="15"/>
    </row>
    <row r="485" spans="2:9" s="1" customFormat="1" ht="12.75">
      <c r="B485" s="5"/>
      <c r="C485" s="15"/>
      <c r="E485" s="22"/>
      <c r="F485" s="19"/>
      <c r="I485" s="15"/>
    </row>
    <row r="486" spans="2:9" s="1" customFormat="1" ht="12.75">
      <c r="B486" s="5"/>
      <c r="C486" s="15"/>
      <c r="E486" s="22"/>
      <c r="F486" s="19"/>
      <c r="I486" s="15"/>
    </row>
    <row r="487" spans="2:9" s="1" customFormat="1" ht="12.75">
      <c r="B487" s="5"/>
      <c r="C487" s="15"/>
      <c r="E487" s="22"/>
      <c r="F487" s="19"/>
      <c r="I487" s="15"/>
    </row>
    <row r="488" spans="2:9" s="1" customFormat="1" ht="12.75">
      <c r="B488" s="5"/>
      <c r="C488" s="15"/>
      <c r="E488" s="22"/>
      <c r="F488" s="19"/>
      <c r="I488" s="15"/>
    </row>
    <row r="489" spans="2:9" s="1" customFormat="1" ht="12.75">
      <c r="B489" s="5"/>
      <c r="C489" s="15"/>
      <c r="E489" s="22"/>
      <c r="F489" s="19"/>
      <c r="I489" s="15"/>
    </row>
    <row r="490" spans="2:9" s="1" customFormat="1" ht="12.75">
      <c r="B490" s="5"/>
      <c r="C490" s="15"/>
      <c r="E490" s="22"/>
      <c r="F490" s="19"/>
      <c r="I490" s="15"/>
    </row>
    <row r="491" spans="2:9" s="1" customFormat="1" ht="12.75">
      <c r="B491" s="5"/>
      <c r="C491" s="15"/>
      <c r="E491" s="22"/>
      <c r="F491" s="19"/>
      <c r="I491" s="15"/>
    </row>
    <row r="492" spans="2:9" s="1" customFormat="1" ht="12.75">
      <c r="B492" s="5"/>
      <c r="C492" s="15"/>
      <c r="E492" s="22"/>
      <c r="F492" s="19"/>
      <c r="I492" s="15"/>
    </row>
    <row r="493" spans="2:9" s="1" customFormat="1" ht="12.75">
      <c r="B493" s="5"/>
      <c r="C493" s="15"/>
      <c r="E493" s="22"/>
      <c r="F493" s="19"/>
      <c r="I493" s="15"/>
    </row>
    <row r="494" spans="2:9" s="1" customFormat="1" ht="12.75">
      <c r="B494" s="5"/>
      <c r="C494" s="15"/>
      <c r="E494" s="22"/>
      <c r="F494" s="19"/>
      <c r="I494" s="15"/>
    </row>
    <row r="495" spans="2:9" s="1" customFormat="1" ht="12.75">
      <c r="B495" s="5"/>
      <c r="C495" s="15"/>
      <c r="E495" s="22"/>
      <c r="F495" s="19"/>
      <c r="I495" s="15"/>
    </row>
    <row r="496" spans="2:9" s="1" customFormat="1" ht="12.75">
      <c r="B496" s="5"/>
      <c r="C496" s="15"/>
      <c r="E496" s="22"/>
      <c r="F496" s="19"/>
      <c r="I496" s="15"/>
    </row>
    <row r="497" spans="2:9" s="1" customFormat="1" ht="12.75">
      <c r="B497" s="5"/>
      <c r="C497" s="15"/>
      <c r="E497" s="22"/>
      <c r="F497" s="19"/>
      <c r="I497" s="15"/>
    </row>
    <row r="498" spans="2:9" s="1" customFormat="1" ht="12.75">
      <c r="B498" s="5"/>
      <c r="C498" s="15"/>
      <c r="E498" s="22"/>
      <c r="F498" s="19"/>
      <c r="I498" s="15"/>
    </row>
    <row r="499" spans="2:9" s="1" customFormat="1" ht="12.75">
      <c r="B499" s="5"/>
      <c r="C499" s="15"/>
      <c r="E499" s="22"/>
      <c r="F499" s="19"/>
      <c r="I499" s="15"/>
    </row>
    <row r="500" spans="2:9" s="1" customFormat="1" ht="12.75">
      <c r="B500" s="5"/>
      <c r="C500" s="15"/>
      <c r="E500" s="22"/>
      <c r="F500" s="19"/>
      <c r="I500" s="15"/>
    </row>
    <row r="501" spans="2:9" s="1" customFormat="1" ht="12.75">
      <c r="B501" s="5"/>
      <c r="C501" s="15"/>
      <c r="E501" s="22"/>
      <c r="F501" s="19"/>
      <c r="I501" s="15"/>
    </row>
    <row r="502" spans="2:9" s="1" customFormat="1" ht="12.75">
      <c r="B502" s="5"/>
      <c r="C502" s="15"/>
      <c r="E502" s="22"/>
      <c r="F502" s="19"/>
      <c r="I502" s="15"/>
    </row>
    <row r="503" spans="2:9" s="1" customFormat="1" ht="12.75">
      <c r="B503" s="5"/>
      <c r="C503" s="15"/>
      <c r="E503" s="22"/>
      <c r="F503" s="19"/>
      <c r="I503" s="15"/>
    </row>
    <row r="504" spans="2:9" s="1" customFormat="1" ht="12.75">
      <c r="B504" s="5"/>
      <c r="C504" s="15"/>
      <c r="E504" s="22"/>
      <c r="F504" s="19"/>
      <c r="I504" s="15"/>
    </row>
    <row r="505" spans="2:9" s="1" customFormat="1" ht="12.75">
      <c r="B505" s="5"/>
      <c r="C505" s="15"/>
      <c r="E505" s="22"/>
      <c r="F505" s="19"/>
      <c r="I505" s="15"/>
    </row>
    <row r="506" spans="2:9" s="1" customFormat="1" ht="12.75">
      <c r="B506" s="5"/>
      <c r="C506" s="15"/>
      <c r="E506" s="22"/>
      <c r="F506" s="19"/>
      <c r="I506" s="15"/>
    </row>
    <row r="507" spans="2:9" s="1" customFormat="1" ht="12.75">
      <c r="B507" s="5"/>
      <c r="C507" s="15"/>
      <c r="E507" s="22"/>
      <c r="F507" s="19"/>
      <c r="I507" s="15"/>
    </row>
    <row r="508" spans="2:9" s="1" customFormat="1" ht="12.75">
      <c r="B508" s="5"/>
      <c r="C508" s="15"/>
      <c r="E508" s="22"/>
      <c r="F508" s="19"/>
      <c r="I508" s="15"/>
    </row>
    <row r="509" spans="2:9" s="1" customFormat="1" ht="12.75">
      <c r="B509" s="5"/>
      <c r="C509" s="15"/>
      <c r="E509" s="22"/>
      <c r="F509" s="19"/>
      <c r="I509" s="15"/>
    </row>
    <row r="510" spans="2:9" s="1" customFormat="1" ht="12.75">
      <c r="B510" s="5"/>
      <c r="C510" s="15"/>
      <c r="E510" s="22"/>
      <c r="F510" s="19"/>
      <c r="I510" s="15"/>
    </row>
    <row r="511" spans="2:9" s="1" customFormat="1" ht="12.75">
      <c r="B511" s="5"/>
      <c r="C511" s="15"/>
      <c r="E511" s="22"/>
      <c r="F511" s="19"/>
      <c r="I511" s="15"/>
    </row>
    <row r="512" spans="2:9" s="1" customFormat="1" ht="12.75">
      <c r="B512" s="5"/>
      <c r="C512" s="15"/>
      <c r="E512" s="22"/>
      <c r="F512" s="19"/>
      <c r="I512" s="15"/>
    </row>
    <row r="513" spans="2:9" s="1" customFormat="1" ht="12.75">
      <c r="B513" s="5"/>
      <c r="C513" s="15"/>
      <c r="E513" s="22"/>
      <c r="F513" s="19"/>
      <c r="I513" s="15"/>
    </row>
    <row r="514" spans="2:9" s="1" customFormat="1" ht="12.75">
      <c r="B514" s="5"/>
      <c r="C514" s="15"/>
      <c r="E514" s="22"/>
      <c r="F514" s="19"/>
      <c r="I514" s="15"/>
    </row>
    <row r="515" spans="2:9" s="1" customFormat="1" ht="12.75">
      <c r="B515" s="5"/>
      <c r="C515" s="15"/>
      <c r="E515" s="22"/>
      <c r="F515" s="19"/>
      <c r="I515" s="15"/>
    </row>
    <row r="516" spans="2:9" s="1" customFormat="1" ht="12.75">
      <c r="B516" s="5"/>
      <c r="C516" s="15"/>
      <c r="E516" s="22"/>
      <c r="F516" s="19"/>
      <c r="I516" s="15"/>
    </row>
    <row r="517" spans="2:9" s="1" customFormat="1" ht="12.75">
      <c r="B517" s="5"/>
      <c r="C517" s="15"/>
      <c r="E517" s="22"/>
      <c r="F517" s="19"/>
      <c r="I517" s="15"/>
    </row>
    <row r="518" spans="2:9" s="1" customFormat="1" ht="12.75">
      <c r="B518" s="5"/>
      <c r="C518" s="15"/>
      <c r="E518" s="22"/>
      <c r="F518" s="19"/>
      <c r="I518" s="15"/>
    </row>
    <row r="519" spans="2:9" s="1" customFormat="1" ht="12.75">
      <c r="B519" s="5"/>
      <c r="C519" s="15"/>
      <c r="E519" s="22"/>
      <c r="F519" s="19"/>
      <c r="I519" s="15"/>
    </row>
    <row r="520" spans="2:9" s="1" customFormat="1" ht="12.75">
      <c r="B520" s="5"/>
      <c r="C520" s="15"/>
      <c r="E520" s="22"/>
      <c r="F520" s="19"/>
      <c r="I520" s="15"/>
    </row>
    <row r="521" spans="2:9" s="1" customFormat="1" ht="12.75">
      <c r="B521" s="5"/>
      <c r="C521" s="15"/>
      <c r="E521" s="22"/>
      <c r="F521" s="19"/>
      <c r="I521" s="15"/>
    </row>
    <row r="522" spans="2:9" s="1" customFormat="1" ht="12.75">
      <c r="B522" s="5"/>
      <c r="C522" s="15"/>
      <c r="E522" s="22"/>
      <c r="F522" s="19"/>
      <c r="I522" s="15"/>
    </row>
    <row r="523" spans="2:9" s="1" customFormat="1" ht="12.75">
      <c r="B523" s="5"/>
      <c r="C523" s="15"/>
      <c r="E523" s="22"/>
      <c r="F523" s="19"/>
      <c r="I523" s="15"/>
    </row>
    <row r="524" spans="2:9" s="1" customFormat="1" ht="12.75">
      <c r="B524" s="5"/>
      <c r="C524" s="15"/>
      <c r="E524" s="22"/>
      <c r="F524" s="19"/>
      <c r="I524" s="15"/>
    </row>
    <row r="525" spans="2:9" s="1" customFormat="1" ht="12.75">
      <c r="B525" s="5"/>
      <c r="C525" s="15"/>
      <c r="E525" s="22"/>
      <c r="F525" s="19"/>
      <c r="I525" s="15"/>
    </row>
    <row r="526" spans="2:9" s="1" customFormat="1" ht="12.75">
      <c r="B526" s="5"/>
      <c r="C526" s="15"/>
      <c r="E526" s="22"/>
      <c r="F526" s="19"/>
      <c r="I526" s="15"/>
    </row>
    <row r="527" spans="2:9" s="1" customFormat="1" ht="12.75">
      <c r="B527" s="5"/>
      <c r="C527" s="15"/>
      <c r="E527" s="22"/>
      <c r="F527" s="19"/>
      <c r="I527" s="15"/>
    </row>
    <row r="528" spans="2:9" s="1" customFormat="1" ht="12.75">
      <c r="B528" s="5"/>
      <c r="C528" s="15"/>
      <c r="E528" s="22"/>
      <c r="F528" s="19"/>
      <c r="I528" s="15"/>
    </row>
    <row r="529" spans="2:9" s="1" customFormat="1" ht="12.75">
      <c r="B529" s="5"/>
      <c r="C529" s="15"/>
      <c r="E529" s="22"/>
      <c r="F529" s="19"/>
      <c r="I529" s="15"/>
    </row>
    <row r="530" spans="2:9" s="1" customFormat="1" ht="12.75">
      <c r="B530" s="5"/>
      <c r="C530" s="15"/>
      <c r="E530" s="22"/>
      <c r="F530" s="19"/>
      <c r="I530" s="15"/>
    </row>
    <row r="531" spans="2:9" s="1" customFormat="1" ht="12.75">
      <c r="B531" s="5"/>
      <c r="C531" s="15"/>
      <c r="E531" s="22"/>
      <c r="F531" s="19"/>
      <c r="I531" s="15"/>
    </row>
    <row r="532" spans="2:9" s="1" customFormat="1" ht="12.75">
      <c r="B532" s="5"/>
      <c r="C532" s="15"/>
      <c r="E532" s="22"/>
      <c r="F532" s="19"/>
      <c r="I532" s="15"/>
    </row>
    <row r="533" spans="2:9" s="1" customFormat="1" ht="12.75">
      <c r="B533" s="5"/>
      <c r="C533" s="15"/>
      <c r="E533" s="22"/>
      <c r="F533" s="19"/>
      <c r="I533" s="15"/>
    </row>
    <row r="534" spans="2:9" s="1" customFormat="1" ht="12.75">
      <c r="B534" s="5"/>
      <c r="C534" s="15"/>
      <c r="E534" s="22"/>
      <c r="F534" s="19"/>
      <c r="I534" s="15"/>
    </row>
    <row r="535" spans="2:9" s="1" customFormat="1" ht="12.75">
      <c r="B535" s="5"/>
      <c r="C535" s="15"/>
      <c r="E535" s="22"/>
      <c r="F535" s="19"/>
      <c r="I535" s="15"/>
    </row>
    <row r="536" spans="2:9" s="1" customFormat="1" ht="12.75">
      <c r="B536" s="5"/>
      <c r="C536" s="15"/>
      <c r="E536" s="22"/>
      <c r="F536" s="19"/>
      <c r="I536" s="15"/>
    </row>
    <row r="537" spans="2:9" s="1" customFormat="1" ht="12.75">
      <c r="B537" s="5"/>
      <c r="C537" s="15"/>
      <c r="E537" s="22"/>
      <c r="F537" s="19"/>
      <c r="I537" s="15"/>
    </row>
    <row r="538" spans="2:9" s="1" customFormat="1" ht="12.75">
      <c r="B538" s="5"/>
      <c r="C538" s="15"/>
      <c r="E538" s="22"/>
      <c r="F538" s="19"/>
      <c r="I538" s="15"/>
    </row>
    <row r="539" spans="2:9" s="1" customFormat="1" ht="12.75">
      <c r="B539" s="5"/>
      <c r="C539" s="15"/>
      <c r="E539" s="22"/>
      <c r="F539" s="19"/>
      <c r="I539" s="15"/>
    </row>
    <row r="540" spans="2:9" s="1" customFormat="1" ht="12.75">
      <c r="B540" s="5"/>
      <c r="C540" s="15"/>
      <c r="E540" s="22"/>
      <c r="F540" s="19"/>
      <c r="I540" s="15"/>
    </row>
    <row r="541" spans="2:9" s="1" customFormat="1" ht="12.75">
      <c r="B541" s="5"/>
      <c r="C541" s="15"/>
      <c r="E541" s="22"/>
      <c r="F541" s="19"/>
      <c r="I541" s="15"/>
    </row>
    <row r="542" spans="2:9" s="1" customFormat="1" ht="12.75">
      <c r="B542" s="5"/>
      <c r="C542" s="15"/>
      <c r="E542" s="22"/>
      <c r="F542" s="19"/>
      <c r="I542" s="15"/>
    </row>
    <row r="543" spans="2:9" s="1" customFormat="1" ht="12.75">
      <c r="B543" s="5"/>
      <c r="C543" s="15"/>
      <c r="E543" s="22"/>
      <c r="F543" s="19"/>
      <c r="I543" s="15"/>
    </row>
    <row r="544" spans="2:9" s="1" customFormat="1" ht="12.75">
      <c r="B544" s="5"/>
      <c r="C544" s="15"/>
      <c r="E544" s="22"/>
      <c r="F544" s="19"/>
      <c r="I544" s="15"/>
    </row>
    <row r="545" spans="2:9" s="1" customFormat="1" ht="12.75">
      <c r="B545" s="5"/>
      <c r="C545" s="15"/>
      <c r="E545" s="22"/>
      <c r="F545" s="19"/>
      <c r="I545" s="15"/>
    </row>
    <row r="546" spans="2:9" s="1" customFormat="1" ht="12.75">
      <c r="B546" s="5"/>
      <c r="C546" s="15"/>
      <c r="E546" s="22"/>
      <c r="F546" s="19"/>
      <c r="I546" s="15"/>
    </row>
    <row r="547" spans="2:9" s="1" customFormat="1" ht="12.75">
      <c r="B547" s="5"/>
      <c r="C547" s="15"/>
      <c r="E547" s="22"/>
      <c r="F547" s="19"/>
      <c r="I547" s="15"/>
    </row>
    <row r="548" spans="2:9" s="1" customFormat="1" ht="12.75">
      <c r="B548" s="5"/>
      <c r="C548" s="15"/>
      <c r="E548" s="22"/>
      <c r="F548" s="19"/>
      <c r="I548" s="15"/>
    </row>
    <row r="549" spans="2:9" s="1" customFormat="1" ht="12.75">
      <c r="B549" s="5"/>
      <c r="C549" s="15"/>
      <c r="E549" s="22"/>
      <c r="F549" s="19"/>
      <c r="I549" s="15"/>
    </row>
    <row r="550" spans="2:9" s="1" customFormat="1" ht="12.75">
      <c r="B550" s="5"/>
      <c r="C550" s="15"/>
      <c r="E550" s="22"/>
      <c r="F550" s="19"/>
      <c r="I550" s="15"/>
    </row>
    <row r="551" spans="2:9" s="1" customFormat="1" ht="12.75">
      <c r="B551" s="5"/>
      <c r="C551" s="15"/>
      <c r="E551" s="22"/>
      <c r="F551" s="19"/>
      <c r="I551" s="15"/>
    </row>
    <row r="552" spans="2:9" s="1" customFormat="1" ht="12.75">
      <c r="B552" s="5"/>
      <c r="C552" s="15"/>
      <c r="E552" s="22"/>
      <c r="F552" s="19"/>
      <c r="I552" s="15"/>
    </row>
    <row r="553" spans="2:9" s="1" customFormat="1" ht="12.75">
      <c r="B553" s="5"/>
      <c r="C553" s="15"/>
      <c r="E553" s="22"/>
      <c r="F553" s="19"/>
      <c r="I553" s="15"/>
    </row>
    <row r="554" spans="2:9" s="1" customFormat="1" ht="12.75">
      <c r="B554" s="5"/>
      <c r="C554" s="15"/>
      <c r="E554" s="22"/>
      <c r="F554" s="19"/>
      <c r="I554" s="15"/>
    </row>
    <row r="555" spans="2:9" s="1" customFormat="1" ht="12.75">
      <c r="B555" s="5"/>
      <c r="C555" s="15"/>
      <c r="E555" s="22"/>
      <c r="F555" s="19"/>
      <c r="I555" s="15"/>
    </row>
    <row r="556" spans="2:9" s="1" customFormat="1" ht="12.75">
      <c r="B556" s="5"/>
      <c r="C556" s="15"/>
      <c r="E556" s="22"/>
      <c r="F556" s="19"/>
      <c r="I556" s="15"/>
    </row>
    <row r="557" spans="2:9" s="1" customFormat="1" ht="12.75">
      <c r="B557" s="5"/>
      <c r="C557" s="15"/>
      <c r="E557" s="22"/>
      <c r="F557" s="19"/>
      <c r="I557" s="15"/>
    </row>
    <row r="558" spans="2:9" s="1" customFormat="1" ht="12.75">
      <c r="B558" s="5"/>
      <c r="C558" s="15"/>
      <c r="E558" s="22"/>
      <c r="F558" s="19"/>
      <c r="I558" s="15"/>
    </row>
    <row r="559" spans="2:9" s="1" customFormat="1" ht="12.75">
      <c r="B559" s="5"/>
      <c r="C559" s="15"/>
      <c r="E559" s="22"/>
      <c r="F559" s="19"/>
      <c r="I559" s="15"/>
    </row>
    <row r="560" spans="2:9" s="1" customFormat="1" ht="12.75">
      <c r="B560" s="5"/>
      <c r="C560" s="15"/>
      <c r="E560" s="22"/>
      <c r="F560" s="19"/>
      <c r="I560" s="15"/>
    </row>
    <row r="561" spans="2:9" s="1" customFormat="1" ht="12.75">
      <c r="B561" s="5"/>
      <c r="C561" s="15"/>
      <c r="E561" s="22"/>
      <c r="F561" s="19"/>
      <c r="I561" s="15"/>
    </row>
    <row r="562" spans="2:9" s="1" customFormat="1" ht="12.75">
      <c r="B562" s="5"/>
      <c r="C562" s="15"/>
      <c r="E562" s="22"/>
      <c r="F562" s="19"/>
      <c r="I562" s="15"/>
    </row>
    <row r="563" spans="2:9" s="1" customFormat="1" ht="12.75">
      <c r="B563" s="5"/>
      <c r="C563" s="15"/>
      <c r="E563" s="22"/>
      <c r="F563" s="19"/>
      <c r="I563" s="15"/>
    </row>
    <row r="564" spans="2:9" s="1" customFormat="1" ht="12.75">
      <c r="B564" s="5"/>
      <c r="C564" s="15"/>
      <c r="E564" s="22"/>
      <c r="F564" s="19"/>
      <c r="I564" s="15"/>
    </row>
    <row r="565" spans="2:9" s="1" customFormat="1" ht="12.75">
      <c r="B565" s="5"/>
      <c r="C565" s="15"/>
      <c r="E565" s="22"/>
      <c r="F565" s="19"/>
      <c r="I565" s="15"/>
    </row>
    <row r="566" spans="2:9" s="1" customFormat="1" ht="12.75">
      <c r="B566" s="5"/>
      <c r="C566" s="15"/>
      <c r="E566" s="22"/>
      <c r="F566" s="19"/>
      <c r="I566" s="15"/>
    </row>
    <row r="567" spans="2:9" s="1" customFormat="1" ht="12.75">
      <c r="B567" s="5"/>
      <c r="C567" s="15"/>
      <c r="E567" s="22"/>
      <c r="F567" s="19"/>
      <c r="I567" s="15"/>
    </row>
    <row r="568" spans="2:9" s="1" customFormat="1" ht="12.75">
      <c r="B568" s="5"/>
      <c r="C568" s="15"/>
      <c r="E568" s="22"/>
      <c r="F568" s="19"/>
      <c r="I568" s="15"/>
    </row>
    <row r="569" spans="2:9" s="1" customFormat="1" ht="12.75">
      <c r="B569" s="5"/>
      <c r="C569" s="15"/>
      <c r="E569" s="22"/>
      <c r="F569" s="19"/>
      <c r="I569" s="15"/>
    </row>
    <row r="570" spans="2:9" s="1" customFormat="1" ht="12.75">
      <c r="B570" s="5"/>
      <c r="C570" s="15"/>
      <c r="E570" s="22"/>
      <c r="F570" s="19"/>
      <c r="I570" s="15"/>
    </row>
    <row r="571" spans="2:9" s="1" customFormat="1" ht="12.75">
      <c r="B571" s="5"/>
      <c r="C571" s="15"/>
      <c r="E571" s="22"/>
      <c r="F571" s="19"/>
      <c r="I571" s="15"/>
    </row>
    <row r="572" spans="2:9" s="1" customFormat="1" ht="12.75">
      <c r="B572" s="5"/>
      <c r="C572" s="15"/>
      <c r="E572" s="22"/>
      <c r="F572" s="19"/>
      <c r="I572" s="15"/>
    </row>
    <row r="573" spans="2:9" s="1" customFormat="1" ht="12.75">
      <c r="B573" s="5"/>
      <c r="C573" s="15"/>
      <c r="E573" s="22"/>
      <c r="F573" s="19"/>
      <c r="I573" s="15"/>
    </row>
    <row r="574" spans="2:9" s="1" customFormat="1" ht="12.75">
      <c r="B574" s="5"/>
      <c r="C574" s="15"/>
      <c r="E574" s="22"/>
      <c r="F574" s="19"/>
      <c r="I574" s="15"/>
    </row>
    <row r="575" spans="2:9" s="1" customFormat="1" ht="12.75">
      <c r="B575" s="5"/>
      <c r="C575" s="15"/>
      <c r="E575" s="22"/>
      <c r="F575" s="19"/>
      <c r="I575" s="15"/>
    </row>
    <row r="576" spans="2:9" s="1" customFormat="1" ht="12.75">
      <c r="B576" s="5"/>
      <c r="C576" s="15"/>
      <c r="E576" s="22"/>
      <c r="F576" s="19"/>
      <c r="I576" s="15"/>
    </row>
    <row r="577" spans="2:9" s="1" customFormat="1" ht="12.75">
      <c r="B577" s="5"/>
      <c r="C577" s="15"/>
      <c r="E577" s="22"/>
      <c r="F577" s="19"/>
      <c r="I577" s="15"/>
    </row>
    <row r="578" spans="2:9" s="1" customFormat="1" ht="12.75">
      <c r="B578" s="5"/>
      <c r="C578" s="15"/>
      <c r="E578" s="22"/>
      <c r="F578" s="19"/>
      <c r="I578" s="15"/>
    </row>
    <row r="579" spans="2:9" s="1" customFormat="1" ht="12.75">
      <c r="B579" s="5"/>
      <c r="C579" s="15"/>
      <c r="E579" s="22"/>
      <c r="F579" s="19"/>
      <c r="I579" s="15"/>
    </row>
    <row r="580" spans="2:9" s="1" customFormat="1" ht="12.75">
      <c r="B580" s="5"/>
      <c r="C580" s="15"/>
      <c r="E580" s="22"/>
      <c r="F580" s="19"/>
      <c r="I580" s="15"/>
    </row>
    <row r="581" spans="2:9" s="1" customFormat="1" ht="12.75">
      <c r="B581" s="5"/>
      <c r="C581" s="15"/>
      <c r="E581" s="22"/>
      <c r="F581" s="19"/>
      <c r="I581" s="15"/>
    </row>
    <row r="582" spans="2:9" s="1" customFormat="1" ht="12.75">
      <c r="B582" s="5"/>
      <c r="C582" s="15"/>
      <c r="E582" s="22"/>
      <c r="F582" s="19"/>
      <c r="I582" s="15"/>
    </row>
    <row r="583" spans="2:9" s="1" customFormat="1" ht="12.75">
      <c r="B583" s="5"/>
      <c r="C583" s="15"/>
      <c r="E583" s="22"/>
      <c r="F583" s="19"/>
      <c r="I583" s="15"/>
    </row>
    <row r="584" spans="2:9" s="1" customFormat="1" ht="12.75">
      <c r="B584" s="5"/>
      <c r="C584" s="15"/>
      <c r="E584" s="22"/>
      <c r="F584" s="19"/>
      <c r="I584" s="15"/>
    </row>
    <row r="585" spans="2:9" s="1" customFormat="1" ht="12.75">
      <c r="B585" s="5"/>
      <c r="C585" s="15"/>
      <c r="E585" s="22"/>
      <c r="F585" s="19"/>
      <c r="I585" s="15"/>
    </row>
    <row r="586" spans="2:9" s="1" customFormat="1" ht="12.75">
      <c r="B586" s="5"/>
      <c r="C586" s="15"/>
      <c r="E586" s="22"/>
      <c r="F586" s="19"/>
      <c r="I586" s="15"/>
    </row>
    <row r="587" spans="2:9" s="1" customFormat="1" ht="12.75">
      <c r="B587" s="5"/>
      <c r="C587" s="15"/>
      <c r="E587" s="22"/>
      <c r="F587" s="19"/>
      <c r="I587" s="15"/>
    </row>
    <row r="588" spans="2:9" s="1" customFormat="1" ht="12.75">
      <c r="B588" s="5"/>
      <c r="C588" s="15"/>
      <c r="E588" s="22"/>
      <c r="F588" s="19"/>
      <c r="I588" s="15"/>
    </row>
    <row r="589" spans="2:9" s="1" customFormat="1" ht="12.75">
      <c r="B589" s="5"/>
      <c r="C589" s="15"/>
      <c r="E589" s="22"/>
      <c r="F589" s="19"/>
      <c r="I589" s="15"/>
    </row>
    <row r="590" spans="2:9" s="1" customFormat="1" ht="12.75">
      <c r="B590" s="5"/>
      <c r="C590" s="15"/>
      <c r="E590" s="22"/>
      <c r="F590" s="19"/>
      <c r="I590" s="15"/>
    </row>
    <row r="591" spans="2:9" s="1" customFormat="1" ht="12.75">
      <c r="B591" s="5"/>
      <c r="C591" s="15"/>
      <c r="E591" s="22"/>
      <c r="F591" s="19"/>
      <c r="I591" s="15"/>
    </row>
    <row r="592" spans="2:9" s="1" customFormat="1" ht="12.75">
      <c r="B592" s="5"/>
      <c r="C592" s="15"/>
      <c r="E592" s="22"/>
      <c r="F592" s="19"/>
      <c r="I592" s="15"/>
    </row>
    <row r="593" spans="2:9" s="1" customFormat="1" ht="12.75">
      <c r="B593" s="5"/>
      <c r="C593" s="15"/>
      <c r="E593" s="22"/>
      <c r="F593" s="19"/>
      <c r="I593" s="15"/>
    </row>
    <row r="594" spans="2:9" s="1" customFormat="1" ht="12.75">
      <c r="B594" s="5"/>
      <c r="C594" s="15"/>
      <c r="E594" s="22"/>
      <c r="F594" s="19"/>
      <c r="I594" s="15"/>
    </row>
    <row r="595" spans="2:9" s="1" customFormat="1" ht="12.75">
      <c r="B595" s="5"/>
      <c r="C595" s="15"/>
      <c r="E595" s="22"/>
      <c r="F595" s="19"/>
      <c r="I595" s="15"/>
    </row>
    <row r="596" spans="2:9" s="1" customFormat="1" ht="12.75">
      <c r="B596" s="5"/>
      <c r="C596" s="15"/>
      <c r="E596" s="22"/>
      <c r="F596" s="19"/>
      <c r="I596" s="15"/>
    </row>
    <row r="597" spans="2:9" s="1" customFormat="1" ht="12.75">
      <c r="B597" s="5"/>
      <c r="C597" s="15"/>
      <c r="E597" s="22"/>
      <c r="F597" s="19"/>
      <c r="I597" s="15"/>
    </row>
    <row r="598" spans="2:9" s="1" customFormat="1" ht="12.75">
      <c r="B598" s="5"/>
      <c r="C598" s="15"/>
      <c r="E598" s="22"/>
      <c r="F598" s="19"/>
      <c r="I598" s="15"/>
    </row>
    <row r="599" spans="2:9" s="1" customFormat="1" ht="12.75">
      <c r="B599" s="5"/>
      <c r="C599" s="15"/>
      <c r="E599" s="22"/>
      <c r="F599" s="19"/>
      <c r="I599" s="15"/>
    </row>
    <row r="600" spans="2:9" s="1" customFormat="1" ht="12.75">
      <c r="B600" s="5"/>
      <c r="C600" s="15"/>
      <c r="E600" s="22"/>
      <c r="F600" s="19"/>
      <c r="I600" s="15"/>
    </row>
    <row r="601" spans="2:9" s="1" customFormat="1" ht="12.75">
      <c r="B601" s="5"/>
      <c r="C601" s="15"/>
      <c r="E601" s="22"/>
      <c r="F601" s="19"/>
      <c r="I601" s="15"/>
    </row>
    <row r="602" spans="2:9" s="1" customFormat="1" ht="12.75">
      <c r="B602" s="5"/>
      <c r="C602" s="15"/>
      <c r="E602" s="22"/>
      <c r="F602" s="19"/>
      <c r="I602" s="15"/>
    </row>
    <row r="603" spans="2:9" s="1" customFormat="1" ht="12.75">
      <c r="B603" s="5"/>
      <c r="C603" s="15"/>
      <c r="E603" s="22"/>
      <c r="F603" s="19"/>
      <c r="I603" s="15"/>
    </row>
    <row r="604" spans="2:9" s="1" customFormat="1" ht="12.75">
      <c r="B604" s="5"/>
      <c r="C604" s="15"/>
      <c r="E604" s="22"/>
      <c r="F604" s="19"/>
      <c r="I604" s="15"/>
    </row>
    <row r="605" spans="2:9" s="1" customFormat="1" ht="12.75">
      <c r="B605" s="5"/>
      <c r="C605" s="15"/>
      <c r="E605" s="22"/>
      <c r="F605" s="19"/>
      <c r="I605" s="15"/>
    </row>
    <row r="606" spans="2:9" s="1" customFormat="1" ht="12.75">
      <c r="B606" s="5"/>
      <c r="C606" s="15"/>
      <c r="E606" s="22"/>
      <c r="F606" s="19"/>
      <c r="I606" s="15"/>
    </row>
    <row r="607" spans="2:9" s="1" customFormat="1" ht="12.75">
      <c r="B607" s="5"/>
      <c r="C607" s="15"/>
      <c r="E607" s="22"/>
      <c r="F607" s="19"/>
      <c r="I607" s="15"/>
    </row>
    <row r="608" spans="2:9" s="1" customFormat="1" ht="12.75">
      <c r="B608" s="5"/>
      <c r="C608" s="15"/>
      <c r="E608" s="22"/>
      <c r="F608" s="19"/>
      <c r="I608" s="15"/>
    </row>
    <row r="609" spans="2:9" s="1" customFormat="1" ht="12.75">
      <c r="B609" s="5"/>
      <c r="C609" s="15"/>
      <c r="E609" s="22"/>
      <c r="F609" s="19"/>
      <c r="I609" s="15"/>
    </row>
    <row r="610" spans="2:9" s="1" customFormat="1" ht="12.75">
      <c r="B610" s="5"/>
      <c r="C610" s="15"/>
      <c r="E610" s="22"/>
      <c r="F610" s="19"/>
      <c r="I610" s="15"/>
    </row>
    <row r="611" spans="2:9" s="1" customFormat="1" ht="12.75">
      <c r="B611" s="5"/>
      <c r="C611" s="15"/>
      <c r="E611" s="22"/>
      <c r="F611" s="19"/>
      <c r="I611" s="15"/>
    </row>
    <row r="612" spans="2:9" s="1" customFormat="1" ht="12.75">
      <c r="B612" s="5"/>
      <c r="C612" s="15"/>
      <c r="E612" s="22"/>
      <c r="F612" s="19"/>
      <c r="I612" s="15"/>
    </row>
    <row r="613" spans="2:9" s="1" customFormat="1" ht="12.75">
      <c r="B613" s="5"/>
      <c r="C613" s="15"/>
      <c r="E613" s="22"/>
      <c r="F613" s="19"/>
      <c r="I613" s="15"/>
    </row>
    <row r="614" spans="2:9" s="1" customFormat="1" ht="12.75">
      <c r="B614" s="5"/>
      <c r="C614" s="15"/>
      <c r="E614" s="22"/>
      <c r="F614" s="19"/>
      <c r="I614" s="15"/>
    </row>
    <row r="615" spans="2:9" s="1" customFormat="1" ht="12.75">
      <c r="B615" s="5"/>
      <c r="C615" s="15"/>
      <c r="E615" s="22"/>
      <c r="F615" s="19"/>
      <c r="I615" s="15"/>
    </row>
    <row r="616" spans="2:9" s="1" customFormat="1" ht="12.75">
      <c r="B616" s="5"/>
      <c r="C616" s="15"/>
      <c r="E616" s="22"/>
      <c r="F616" s="19"/>
      <c r="I616" s="15"/>
    </row>
    <row r="617" spans="2:9" s="1" customFormat="1" ht="12.75">
      <c r="B617" s="5"/>
      <c r="C617" s="15"/>
      <c r="E617" s="22"/>
      <c r="F617" s="19"/>
      <c r="I617" s="15"/>
    </row>
    <row r="618" spans="2:9" s="1" customFormat="1" ht="12.75">
      <c r="B618" s="5"/>
      <c r="C618" s="15"/>
      <c r="E618" s="22"/>
      <c r="F618" s="19"/>
      <c r="I618" s="15"/>
    </row>
    <row r="619" spans="2:9" s="1" customFormat="1" ht="12.75">
      <c r="B619" s="5"/>
      <c r="C619" s="15"/>
      <c r="E619" s="22"/>
      <c r="F619" s="19"/>
      <c r="I619" s="15"/>
    </row>
    <row r="620" spans="2:9" s="1" customFormat="1" ht="12.75">
      <c r="B620" s="5"/>
      <c r="C620" s="15"/>
      <c r="E620" s="22"/>
      <c r="F620" s="19"/>
      <c r="I620" s="15"/>
    </row>
    <row r="621" spans="2:9" s="1" customFormat="1" ht="12.75">
      <c r="B621" s="5"/>
      <c r="C621" s="15"/>
      <c r="E621" s="22"/>
      <c r="F621" s="19"/>
      <c r="I621" s="15"/>
    </row>
    <row r="622" spans="2:9" s="1" customFormat="1" ht="12.75">
      <c r="B622" s="5"/>
      <c r="C622" s="15"/>
      <c r="E622" s="22"/>
      <c r="F622" s="19"/>
      <c r="I622" s="15"/>
    </row>
    <row r="623" spans="2:9" s="1" customFormat="1" ht="12.75">
      <c r="B623" s="5"/>
      <c r="C623" s="15"/>
      <c r="E623" s="22"/>
      <c r="F623" s="19"/>
      <c r="I623" s="15"/>
    </row>
    <row r="624" spans="2:9" s="1" customFormat="1" ht="12.75">
      <c r="B624" s="5"/>
      <c r="C624" s="15"/>
      <c r="E624" s="22"/>
      <c r="F624" s="19"/>
      <c r="I624" s="15"/>
    </row>
    <row r="625" spans="2:9" s="1" customFormat="1" ht="12.75">
      <c r="B625" s="5"/>
      <c r="C625" s="15"/>
      <c r="E625" s="22"/>
      <c r="F625" s="19"/>
      <c r="I625" s="15"/>
    </row>
    <row r="626" spans="2:9" s="1" customFormat="1" ht="12.75">
      <c r="B626" s="5"/>
      <c r="C626" s="15"/>
      <c r="E626" s="22"/>
      <c r="F626" s="19"/>
      <c r="I626" s="15"/>
    </row>
    <row r="627" spans="2:9" s="1" customFormat="1" ht="12.75">
      <c r="B627" s="5"/>
      <c r="C627" s="15"/>
      <c r="E627" s="22"/>
      <c r="F627" s="19"/>
      <c r="I627" s="15"/>
    </row>
    <row r="628" spans="2:9" s="1" customFormat="1" ht="12.75">
      <c r="B628" s="5"/>
      <c r="C628" s="15"/>
      <c r="E628" s="22"/>
      <c r="F628" s="19"/>
      <c r="I628" s="15"/>
    </row>
    <row r="629" spans="2:9" s="1" customFormat="1" ht="12.75">
      <c r="B629" s="5"/>
      <c r="C629" s="15"/>
      <c r="E629" s="22"/>
      <c r="F629" s="19"/>
      <c r="I629" s="15"/>
    </row>
    <row r="630" spans="2:9" s="1" customFormat="1" ht="12.75">
      <c r="B630" s="5"/>
      <c r="C630" s="15"/>
      <c r="E630" s="22"/>
      <c r="F630" s="19"/>
      <c r="I630" s="15"/>
    </row>
    <row r="631" spans="2:9" s="1" customFormat="1" ht="12.75">
      <c r="B631" s="5"/>
      <c r="C631" s="15"/>
      <c r="E631" s="22"/>
      <c r="F631" s="19"/>
      <c r="I631" s="15"/>
    </row>
    <row r="632" spans="2:9" s="1" customFormat="1" ht="12.75">
      <c r="B632" s="5"/>
      <c r="C632" s="15"/>
      <c r="E632" s="22"/>
      <c r="F632" s="19"/>
      <c r="I632" s="15"/>
    </row>
    <row r="633" spans="2:9" s="1" customFormat="1" ht="12.75">
      <c r="B633" s="5"/>
      <c r="C633" s="15"/>
      <c r="E633" s="22"/>
      <c r="F633" s="19"/>
      <c r="I633" s="15"/>
    </row>
    <row r="634" spans="2:9" s="1" customFormat="1" ht="12.75">
      <c r="B634" s="5"/>
      <c r="C634" s="15"/>
      <c r="E634" s="22"/>
      <c r="F634" s="19"/>
      <c r="I634" s="15"/>
    </row>
    <row r="635" spans="2:9" s="1" customFormat="1" ht="12.75">
      <c r="B635" s="5"/>
      <c r="C635" s="15"/>
      <c r="E635" s="22"/>
      <c r="F635" s="19"/>
      <c r="I635" s="15"/>
    </row>
    <row r="636" spans="2:9" s="1" customFormat="1" ht="12.75">
      <c r="B636" s="5"/>
      <c r="C636" s="15"/>
      <c r="E636" s="22"/>
      <c r="F636" s="19"/>
      <c r="I636" s="15"/>
    </row>
    <row r="637" spans="2:9" s="1" customFormat="1" ht="12.75">
      <c r="B637" s="5"/>
      <c r="C637" s="15"/>
      <c r="E637" s="22"/>
      <c r="F637" s="19"/>
      <c r="I637" s="15"/>
    </row>
    <row r="638" spans="2:9" s="1" customFormat="1" ht="12.75">
      <c r="B638" s="5"/>
      <c r="C638" s="15"/>
      <c r="E638" s="22"/>
      <c r="F638" s="19"/>
      <c r="I638" s="15"/>
    </row>
    <row r="639" spans="2:9" s="1" customFormat="1" ht="12.75">
      <c r="B639" s="5"/>
      <c r="C639" s="15"/>
      <c r="E639" s="22"/>
      <c r="F639" s="19"/>
      <c r="I639" s="15"/>
    </row>
    <row r="640" spans="2:9" s="1" customFormat="1" ht="12.75">
      <c r="B640" s="5"/>
      <c r="C640" s="15"/>
      <c r="E640" s="22"/>
      <c r="F640" s="19"/>
      <c r="I640" s="15"/>
    </row>
    <row r="641" spans="2:9" s="1" customFormat="1" ht="12.75">
      <c r="B641" s="5"/>
      <c r="C641" s="15"/>
      <c r="E641" s="22"/>
      <c r="F641" s="19"/>
      <c r="I641" s="15"/>
    </row>
    <row r="642" spans="2:9" s="1" customFormat="1" ht="12.75">
      <c r="B642" s="5"/>
      <c r="C642" s="15"/>
      <c r="E642" s="22"/>
      <c r="F642" s="19"/>
      <c r="I642" s="15"/>
    </row>
    <row r="643" spans="2:9" s="1" customFormat="1" ht="12.75">
      <c r="B643" s="5"/>
      <c r="C643" s="15"/>
      <c r="E643" s="22"/>
      <c r="F643" s="19"/>
      <c r="I643" s="15"/>
    </row>
    <row r="644" spans="2:9" s="1" customFormat="1" ht="12.75">
      <c r="B644" s="5"/>
      <c r="C644" s="15"/>
      <c r="E644" s="22"/>
      <c r="F644" s="19"/>
      <c r="I644" s="15"/>
    </row>
    <row r="645" spans="2:9" s="1" customFormat="1" ht="12.75">
      <c r="B645" s="5"/>
      <c r="C645" s="15"/>
      <c r="E645" s="22"/>
      <c r="F645" s="19"/>
      <c r="I645" s="15"/>
    </row>
    <row r="646" spans="2:9" s="1" customFormat="1" ht="12.75">
      <c r="B646" s="5"/>
      <c r="C646" s="15"/>
      <c r="E646" s="22"/>
      <c r="F646" s="19"/>
      <c r="I646" s="15"/>
    </row>
    <row r="647" spans="2:9" s="1" customFormat="1" ht="12.75">
      <c r="B647" s="5"/>
      <c r="C647" s="15"/>
      <c r="E647" s="22"/>
      <c r="F647" s="19"/>
      <c r="I647" s="15"/>
    </row>
    <row r="648" spans="2:9" s="1" customFormat="1" ht="12.75">
      <c r="B648" s="5"/>
      <c r="C648" s="15"/>
      <c r="E648" s="22"/>
      <c r="F648" s="19"/>
      <c r="I648" s="15"/>
    </row>
    <row r="649" spans="2:9" s="1" customFormat="1" ht="12.75">
      <c r="B649" s="5"/>
      <c r="C649" s="15"/>
      <c r="E649" s="22"/>
      <c r="F649" s="19"/>
      <c r="I649" s="15"/>
    </row>
    <row r="650" spans="2:9" s="1" customFormat="1" ht="12.75">
      <c r="B650" s="5"/>
      <c r="C650" s="15"/>
      <c r="E650" s="22"/>
      <c r="F650" s="19"/>
      <c r="I650" s="15"/>
    </row>
    <row r="651" spans="2:9" s="1" customFormat="1" ht="12.75">
      <c r="B651" s="5"/>
      <c r="C651" s="15"/>
      <c r="E651" s="22"/>
      <c r="F651" s="19"/>
      <c r="I651" s="15"/>
    </row>
    <row r="652" spans="2:9" s="1" customFormat="1" ht="12.75">
      <c r="B652" s="5"/>
      <c r="C652" s="15"/>
      <c r="E652" s="22"/>
      <c r="F652" s="19"/>
      <c r="I652" s="15"/>
    </row>
    <row r="653" spans="2:9" s="1" customFormat="1" ht="12.75">
      <c r="B653" s="5"/>
      <c r="C653" s="15"/>
      <c r="E653" s="22"/>
      <c r="F653" s="19"/>
      <c r="I653" s="15"/>
    </row>
    <row r="654" spans="2:9" s="1" customFormat="1" ht="12.75">
      <c r="B654" s="5"/>
      <c r="C654" s="15"/>
      <c r="E654" s="22"/>
      <c r="F654" s="19"/>
      <c r="I654" s="15"/>
    </row>
    <row r="655" spans="2:9" s="1" customFormat="1" ht="12.75">
      <c r="B655" s="5"/>
      <c r="C655" s="15"/>
      <c r="E655" s="22"/>
      <c r="F655" s="19"/>
      <c r="I655" s="15"/>
    </row>
    <row r="656" spans="2:9" s="1" customFormat="1" ht="12.75">
      <c r="B656" s="5"/>
      <c r="C656" s="15"/>
      <c r="E656" s="22"/>
      <c r="F656" s="19"/>
      <c r="I656" s="15"/>
    </row>
    <row r="657" spans="2:9" s="1" customFormat="1" ht="12.75">
      <c r="B657" s="5"/>
      <c r="C657" s="15"/>
      <c r="E657" s="22"/>
      <c r="F657" s="19"/>
      <c r="I657" s="15"/>
    </row>
    <row r="658" spans="2:9" s="1" customFormat="1" ht="12.75">
      <c r="B658" s="5"/>
      <c r="C658" s="15"/>
      <c r="E658" s="22"/>
      <c r="F658" s="19"/>
      <c r="I658" s="15"/>
    </row>
    <row r="659" spans="2:9" s="1" customFormat="1" ht="12.75">
      <c r="B659" s="5"/>
      <c r="C659" s="15"/>
      <c r="E659" s="22"/>
      <c r="F659" s="19"/>
      <c r="I659" s="15"/>
    </row>
    <row r="660" spans="2:9" s="1" customFormat="1" ht="12.75">
      <c r="B660" s="5"/>
      <c r="C660" s="15"/>
      <c r="E660" s="22"/>
      <c r="F660" s="19"/>
      <c r="I660" s="15"/>
    </row>
    <row r="661" spans="2:9" s="1" customFormat="1" ht="12.75">
      <c r="B661" s="5"/>
      <c r="C661" s="15"/>
      <c r="E661" s="22"/>
      <c r="F661" s="19"/>
      <c r="I661" s="15"/>
    </row>
    <row r="662" spans="2:9" s="1" customFormat="1" ht="12.75">
      <c r="B662" s="5"/>
      <c r="C662" s="15"/>
      <c r="E662" s="22"/>
      <c r="F662" s="19"/>
      <c r="I662" s="15"/>
    </row>
    <row r="663" spans="2:9" s="1" customFormat="1" ht="12.75">
      <c r="B663" s="5"/>
      <c r="C663" s="15"/>
      <c r="E663" s="22"/>
      <c r="F663" s="19"/>
      <c r="I663" s="15"/>
    </row>
    <row r="664" spans="2:9" s="1" customFormat="1" ht="12.75">
      <c r="B664" s="5"/>
      <c r="C664" s="15"/>
      <c r="E664" s="22"/>
      <c r="F664" s="19"/>
      <c r="I664" s="15"/>
    </row>
    <row r="665" spans="2:9" s="1" customFormat="1" ht="12.75">
      <c r="B665" s="5"/>
      <c r="C665" s="15"/>
      <c r="E665" s="22"/>
      <c r="F665" s="19"/>
      <c r="I665" s="15"/>
    </row>
    <row r="666" spans="2:9" s="1" customFormat="1" ht="12.75">
      <c r="B666" s="5"/>
      <c r="C666" s="15"/>
      <c r="E666" s="22"/>
      <c r="F666" s="19"/>
      <c r="I666" s="15"/>
    </row>
    <row r="667" spans="2:9" s="1" customFormat="1" ht="12.75">
      <c r="B667" s="5"/>
      <c r="C667" s="15"/>
      <c r="E667" s="22"/>
      <c r="F667" s="19"/>
      <c r="I667" s="15"/>
    </row>
    <row r="668" spans="2:9" s="1" customFormat="1" ht="12.75">
      <c r="B668" s="5"/>
      <c r="C668" s="15"/>
      <c r="E668" s="22"/>
      <c r="F668" s="19"/>
      <c r="I668" s="15"/>
    </row>
    <row r="669" spans="2:9" s="1" customFormat="1" ht="12.75">
      <c r="B669" s="5"/>
      <c r="C669" s="15"/>
      <c r="E669" s="22"/>
      <c r="F669" s="19"/>
      <c r="I669" s="15"/>
    </row>
    <row r="670" spans="2:9" s="1" customFormat="1" ht="12.75">
      <c r="B670" s="5"/>
      <c r="C670" s="15"/>
      <c r="E670" s="22"/>
      <c r="F670" s="19"/>
      <c r="I670" s="15"/>
    </row>
    <row r="671" spans="2:9" s="1" customFormat="1" ht="12.75">
      <c r="B671" s="5"/>
      <c r="C671" s="15"/>
      <c r="E671" s="22"/>
      <c r="F671" s="19"/>
      <c r="I671" s="15"/>
    </row>
    <row r="672" spans="2:9" s="1" customFormat="1" ht="12.75">
      <c r="B672" s="5"/>
      <c r="C672" s="15"/>
      <c r="E672" s="22"/>
      <c r="F672" s="19"/>
      <c r="I672" s="15"/>
    </row>
    <row r="673" spans="2:9" s="1" customFormat="1" ht="12.75">
      <c r="B673" s="5"/>
      <c r="C673" s="15"/>
      <c r="E673" s="22"/>
      <c r="F673" s="19"/>
      <c r="I673" s="15"/>
    </row>
    <row r="674" spans="2:9" s="1" customFormat="1" ht="12.75">
      <c r="B674" s="5"/>
      <c r="C674" s="15"/>
      <c r="E674" s="22"/>
      <c r="F674" s="19"/>
      <c r="I674" s="15"/>
    </row>
    <row r="675" spans="2:9" s="1" customFormat="1" ht="12.75">
      <c r="B675" s="5"/>
      <c r="C675" s="15"/>
      <c r="E675" s="22"/>
      <c r="F675" s="19"/>
      <c r="I675" s="15"/>
    </row>
    <row r="676" spans="2:9" s="1" customFormat="1" ht="12.75">
      <c r="B676" s="5"/>
      <c r="C676" s="15"/>
      <c r="E676" s="22"/>
      <c r="F676" s="19"/>
      <c r="I676" s="15"/>
    </row>
    <row r="677" spans="2:9" s="1" customFormat="1" ht="12.75">
      <c r="B677" s="5"/>
      <c r="C677" s="15"/>
      <c r="E677" s="22"/>
      <c r="F677" s="19"/>
      <c r="I677" s="15"/>
    </row>
    <row r="678" spans="2:9" s="1" customFormat="1" ht="12.75">
      <c r="B678" s="5"/>
      <c r="C678" s="15"/>
      <c r="E678" s="22"/>
      <c r="F678" s="19"/>
      <c r="I678" s="15"/>
    </row>
    <row r="679" spans="2:9" s="1" customFormat="1" ht="12.75">
      <c r="B679" s="5"/>
      <c r="C679" s="15"/>
      <c r="E679" s="22"/>
      <c r="F679" s="19"/>
      <c r="I679" s="15"/>
    </row>
    <row r="680" spans="2:9" s="1" customFormat="1" ht="12.75">
      <c r="B680" s="5"/>
      <c r="C680" s="15"/>
      <c r="E680" s="22"/>
      <c r="F680" s="19"/>
      <c r="I680" s="15"/>
    </row>
  </sheetData>
  <mergeCells count="1">
    <mergeCell ref="B223:G223"/>
  </mergeCells>
  <pageMargins left="0.11811023622047245" right="0.11811023622047245" top="0.19685039370078741" bottom="0.19685039370078741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52"/>
  <sheetViews>
    <sheetView workbookViewId="0">
      <selection activeCell="J3" sqref="J3"/>
    </sheetView>
  </sheetViews>
  <sheetFormatPr defaultRowHeight="15"/>
  <cols>
    <col min="1" max="1" width="5.42578125" customWidth="1"/>
    <col min="2" max="2" width="34.140625" customWidth="1"/>
    <col min="3" max="3" width="16.85546875" customWidth="1"/>
    <col min="4" max="4" width="10.42578125" customWidth="1"/>
    <col min="5" max="5" width="7.140625" customWidth="1"/>
    <col min="6" max="6" width="12.7109375" customWidth="1"/>
    <col min="7" max="7" width="10.7109375" style="21" customWidth="1"/>
    <col min="8" max="8" width="16.5703125" style="17" customWidth="1"/>
    <col min="9" max="9" width="15.85546875" style="17" customWidth="1"/>
    <col min="10" max="10" width="9.85546875" bestFit="1" customWidth="1"/>
    <col min="11" max="11" width="11.42578125" customWidth="1"/>
  </cols>
  <sheetData>
    <row r="1" spans="1:9">
      <c r="H1" s="51" t="s">
        <v>1016</v>
      </c>
    </row>
    <row r="2" spans="1:9" ht="18.75">
      <c r="B2" s="52" t="s">
        <v>232</v>
      </c>
      <c r="D2" s="53" t="s">
        <v>242</v>
      </c>
    </row>
    <row r="3" spans="1:9" ht="18.75">
      <c r="B3" s="52"/>
      <c r="D3" s="53"/>
    </row>
    <row r="4" spans="1:9">
      <c r="B4" s="53" t="s">
        <v>233</v>
      </c>
      <c r="C4" s="53"/>
    </row>
    <row r="6" spans="1:9" ht="60.75" customHeight="1">
      <c r="A6" s="10" t="s">
        <v>1</v>
      </c>
      <c r="B6" s="10" t="s">
        <v>2</v>
      </c>
      <c r="C6" s="10" t="s">
        <v>3</v>
      </c>
      <c r="D6" s="10" t="s">
        <v>4</v>
      </c>
      <c r="E6" s="23" t="s">
        <v>5</v>
      </c>
      <c r="F6" s="20" t="s">
        <v>226</v>
      </c>
      <c r="G6" s="20" t="s">
        <v>6</v>
      </c>
      <c r="H6" s="10" t="s">
        <v>227</v>
      </c>
      <c r="I6" s="10" t="s">
        <v>7</v>
      </c>
    </row>
    <row r="7" spans="1:9" s="1" customFormat="1" ht="12.75">
      <c r="A7" s="14">
        <v>1</v>
      </c>
      <c r="B7" s="3" t="s">
        <v>243</v>
      </c>
      <c r="C7" s="54" t="s">
        <v>244</v>
      </c>
      <c r="D7" s="55" t="s">
        <v>245</v>
      </c>
      <c r="E7" s="56">
        <v>100</v>
      </c>
      <c r="F7" s="57">
        <v>275.42</v>
      </c>
      <c r="G7" s="57">
        <v>325</v>
      </c>
      <c r="H7" s="58">
        <f>F7*E7</f>
        <v>27542</v>
      </c>
      <c r="I7" s="58">
        <f>E7*G7</f>
        <v>32500</v>
      </c>
    </row>
    <row r="8" spans="1:9" s="1" customFormat="1" ht="12.75">
      <c r="A8" s="14">
        <v>2</v>
      </c>
      <c r="B8" s="3" t="s">
        <v>246</v>
      </c>
      <c r="C8" s="54" t="s">
        <v>244</v>
      </c>
      <c r="D8" s="55" t="s">
        <v>245</v>
      </c>
      <c r="E8" s="59">
        <v>300</v>
      </c>
      <c r="F8" s="57">
        <v>93.22</v>
      </c>
      <c r="G8" s="57">
        <v>110</v>
      </c>
      <c r="H8" s="58">
        <f t="shared" ref="H8:H67" si="0">F8*E8</f>
        <v>27966</v>
      </c>
      <c r="I8" s="58">
        <f t="shared" ref="I8:I67" si="1">E8*G8</f>
        <v>33000</v>
      </c>
    </row>
    <row r="9" spans="1:9" s="1" customFormat="1" ht="12.75">
      <c r="A9" s="14">
        <v>3</v>
      </c>
      <c r="B9" s="3" t="s">
        <v>247</v>
      </c>
      <c r="C9" s="54" t="s">
        <v>248</v>
      </c>
      <c r="D9" s="55" t="s">
        <v>245</v>
      </c>
      <c r="E9" s="56">
        <v>200</v>
      </c>
      <c r="F9" s="57">
        <v>237.29</v>
      </c>
      <c r="G9" s="57">
        <v>280</v>
      </c>
      <c r="H9" s="58">
        <f t="shared" si="0"/>
        <v>47458</v>
      </c>
      <c r="I9" s="58">
        <f t="shared" si="1"/>
        <v>56000</v>
      </c>
    </row>
    <row r="10" spans="1:9" s="1" customFormat="1" ht="12.75">
      <c r="A10" s="14">
        <v>4</v>
      </c>
      <c r="B10" s="3" t="s">
        <v>249</v>
      </c>
      <c r="C10" s="54" t="s">
        <v>250</v>
      </c>
      <c r="D10" s="55" t="s">
        <v>245</v>
      </c>
      <c r="E10" s="56">
        <v>100</v>
      </c>
      <c r="F10" s="57">
        <v>254.24</v>
      </c>
      <c r="G10" s="57">
        <v>300</v>
      </c>
      <c r="H10" s="58">
        <f t="shared" si="0"/>
        <v>25424</v>
      </c>
      <c r="I10" s="58">
        <f t="shared" si="1"/>
        <v>30000</v>
      </c>
    </row>
    <row r="11" spans="1:9" s="1" customFormat="1" ht="12.75">
      <c r="A11" s="14">
        <v>5</v>
      </c>
      <c r="B11" s="3" t="s">
        <v>251</v>
      </c>
      <c r="C11" s="54" t="s">
        <v>250</v>
      </c>
      <c r="D11" s="55" t="s">
        <v>245</v>
      </c>
      <c r="E11" s="56">
        <v>300</v>
      </c>
      <c r="F11" s="57">
        <v>245.76</v>
      </c>
      <c r="G11" s="57">
        <v>290</v>
      </c>
      <c r="H11" s="58">
        <f t="shared" si="0"/>
        <v>73728</v>
      </c>
      <c r="I11" s="58">
        <f t="shared" si="1"/>
        <v>87000</v>
      </c>
    </row>
    <row r="12" spans="1:9" s="1" customFormat="1" ht="12.75">
      <c r="A12" s="14">
        <v>6</v>
      </c>
      <c r="B12" s="3" t="s">
        <v>252</v>
      </c>
      <c r="C12" s="54" t="s">
        <v>248</v>
      </c>
      <c r="D12" s="55" t="s">
        <v>245</v>
      </c>
      <c r="E12" s="56">
        <v>200</v>
      </c>
      <c r="F12" s="57">
        <v>322.02999999999997</v>
      </c>
      <c r="G12" s="57">
        <v>380</v>
      </c>
      <c r="H12" s="58">
        <f t="shared" si="0"/>
        <v>64405.999999999993</v>
      </c>
      <c r="I12" s="58">
        <f t="shared" si="1"/>
        <v>76000</v>
      </c>
    </row>
    <row r="13" spans="1:9" s="1" customFormat="1" ht="12.75">
      <c r="A13" s="14">
        <v>7</v>
      </c>
      <c r="B13" s="3" t="s">
        <v>253</v>
      </c>
      <c r="C13" s="54" t="s">
        <v>248</v>
      </c>
      <c r="D13" s="55" t="s">
        <v>245</v>
      </c>
      <c r="E13" s="56">
        <v>200</v>
      </c>
      <c r="F13" s="57">
        <v>186.44</v>
      </c>
      <c r="G13" s="57">
        <v>220</v>
      </c>
      <c r="H13" s="58">
        <f t="shared" si="0"/>
        <v>37288</v>
      </c>
      <c r="I13" s="58">
        <f t="shared" si="1"/>
        <v>44000</v>
      </c>
    </row>
    <row r="14" spans="1:9" s="1" customFormat="1" ht="25.5">
      <c r="A14" s="14">
        <v>8</v>
      </c>
      <c r="B14" s="60" t="s">
        <v>254</v>
      </c>
      <c r="C14" s="61" t="s">
        <v>255</v>
      </c>
      <c r="D14" s="55" t="s">
        <v>245</v>
      </c>
      <c r="E14" s="56">
        <v>1400</v>
      </c>
      <c r="F14" s="57">
        <v>100</v>
      </c>
      <c r="G14" s="57">
        <v>110</v>
      </c>
      <c r="H14" s="58">
        <f t="shared" si="0"/>
        <v>140000</v>
      </c>
      <c r="I14" s="58">
        <f t="shared" si="1"/>
        <v>154000</v>
      </c>
    </row>
    <row r="15" spans="1:9" s="1" customFormat="1" ht="25.5">
      <c r="A15" s="14">
        <v>9</v>
      </c>
      <c r="B15" s="60" t="s">
        <v>256</v>
      </c>
      <c r="C15" s="61" t="s">
        <v>257</v>
      </c>
      <c r="D15" s="55" t="s">
        <v>245</v>
      </c>
      <c r="E15" s="56">
        <v>600</v>
      </c>
      <c r="F15" s="57">
        <v>154.55000000000001</v>
      </c>
      <c r="G15" s="57">
        <v>170</v>
      </c>
      <c r="H15" s="58">
        <f t="shared" si="0"/>
        <v>92730</v>
      </c>
      <c r="I15" s="58">
        <f t="shared" si="1"/>
        <v>102000</v>
      </c>
    </row>
    <row r="16" spans="1:9" s="1" customFormat="1" ht="12.75">
      <c r="A16" s="14">
        <v>10</v>
      </c>
      <c r="B16" s="60" t="s">
        <v>258</v>
      </c>
      <c r="C16" s="61" t="s">
        <v>257</v>
      </c>
      <c r="D16" s="55" t="s">
        <v>245</v>
      </c>
      <c r="E16" s="56">
        <v>1000</v>
      </c>
      <c r="F16" s="57">
        <v>100</v>
      </c>
      <c r="G16" s="57">
        <v>110</v>
      </c>
      <c r="H16" s="58">
        <f t="shared" si="0"/>
        <v>100000</v>
      </c>
      <c r="I16" s="58">
        <f t="shared" si="1"/>
        <v>110000</v>
      </c>
    </row>
    <row r="17" spans="1:9" s="1" customFormat="1" ht="25.5">
      <c r="A17" s="14">
        <v>11</v>
      </c>
      <c r="B17" s="3" t="s">
        <v>259</v>
      </c>
      <c r="C17" s="61" t="s">
        <v>257</v>
      </c>
      <c r="D17" s="55" t="s">
        <v>245</v>
      </c>
      <c r="E17" s="56">
        <v>600</v>
      </c>
      <c r="F17" s="57">
        <v>127.27</v>
      </c>
      <c r="G17" s="57">
        <v>140</v>
      </c>
      <c r="H17" s="58">
        <f t="shared" si="0"/>
        <v>76362</v>
      </c>
      <c r="I17" s="58">
        <f t="shared" si="1"/>
        <v>84000</v>
      </c>
    </row>
    <row r="18" spans="1:9" s="1" customFormat="1" ht="25.5">
      <c r="A18" s="14">
        <v>12</v>
      </c>
      <c r="B18" s="60" t="s">
        <v>260</v>
      </c>
      <c r="C18" s="61" t="s">
        <v>257</v>
      </c>
      <c r="D18" s="55" t="s">
        <v>245</v>
      </c>
      <c r="E18" s="56">
        <v>180</v>
      </c>
      <c r="F18" s="57">
        <v>127.27</v>
      </c>
      <c r="G18" s="57">
        <v>140</v>
      </c>
      <c r="H18" s="58">
        <f t="shared" si="0"/>
        <v>22908.6</v>
      </c>
      <c r="I18" s="58">
        <f t="shared" si="1"/>
        <v>25200</v>
      </c>
    </row>
    <row r="19" spans="1:9" s="1" customFormat="1" ht="25.5">
      <c r="A19" s="14">
        <v>13</v>
      </c>
      <c r="B19" s="62" t="s">
        <v>261</v>
      </c>
      <c r="C19" s="63" t="s">
        <v>262</v>
      </c>
      <c r="D19" s="55" t="s">
        <v>245</v>
      </c>
      <c r="E19" s="56">
        <v>20</v>
      </c>
      <c r="F19" s="57">
        <v>271.19</v>
      </c>
      <c r="G19" s="57">
        <v>320</v>
      </c>
      <c r="H19" s="58">
        <f t="shared" si="0"/>
        <v>5423.8</v>
      </c>
      <c r="I19" s="58">
        <f t="shared" si="1"/>
        <v>6400</v>
      </c>
    </row>
    <row r="20" spans="1:9" s="1" customFormat="1" ht="12.75">
      <c r="A20" s="14">
        <v>14</v>
      </c>
      <c r="B20" s="62" t="s">
        <v>263</v>
      </c>
      <c r="C20" s="64" t="s">
        <v>264</v>
      </c>
      <c r="D20" s="55" t="s">
        <v>245</v>
      </c>
      <c r="E20" s="56">
        <v>20</v>
      </c>
      <c r="F20" s="57">
        <v>220.34</v>
      </c>
      <c r="G20" s="57">
        <v>260</v>
      </c>
      <c r="H20" s="58">
        <f t="shared" si="0"/>
        <v>4406.8</v>
      </c>
      <c r="I20" s="58">
        <f t="shared" si="1"/>
        <v>5200</v>
      </c>
    </row>
    <row r="21" spans="1:9" s="1" customFormat="1" ht="25.5">
      <c r="A21" s="14">
        <v>15</v>
      </c>
      <c r="B21" s="62" t="s">
        <v>265</v>
      </c>
      <c r="C21" s="63" t="s">
        <v>266</v>
      </c>
      <c r="D21" s="55" t="s">
        <v>245</v>
      </c>
      <c r="E21" s="56">
        <v>40</v>
      </c>
      <c r="F21" s="57">
        <v>154.55000000000001</v>
      </c>
      <c r="G21" s="57">
        <v>170</v>
      </c>
      <c r="H21" s="58">
        <f t="shared" si="0"/>
        <v>6182</v>
      </c>
      <c r="I21" s="58">
        <f t="shared" si="1"/>
        <v>6800</v>
      </c>
    </row>
    <row r="22" spans="1:9" s="1" customFormat="1" ht="12.75">
      <c r="A22" s="14">
        <v>16</v>
      </c>
      <c r="B22" s="63" t="s">
        <v>267</v>
      </c>
      <c r="C22" s="63" t="s">
        <v>266</v>
      </c>
      <c r="D22" s="55" t="s">
        <v>245</v>
      </c>
      <c r="E22" s="56">
        <v>40</v>
      </c>
      <c r="F22" s="57">
        <v>181.82</v>
      </c>
      <c r="G22" s="57">
        <v>200</v>
      </c>
      <c r="H22" s="58">
        <f t="shared" si="0"/>
        <v>7272.7999999999993</v>
      </c>
      <c r="I22" s="58">
        <f t="shared" si="1"/>
        <v>8000</v>
      </c>
    </row>
    <row r="23" spans="1:9" s="1" customFormat="1" ht="12.75">
      <c r="A23" s="14">
        <v>17</v>
      </c>
      <c r="B23" s="63" t="s">
        <v>268</v>
      </c>
      <c r="C23" s="63" t="s">
        <v>269</v>
      </c>
      <c r="D23" s="55" t="s">
        <v>245</v>
      </c>
      <c r="E23" s="56">
        <v>40</v>
      </c>
      <c r="F23" s="57">
        <v>245.45</v>
      </c>
      <c r="G23" s="57">
        <v>270</v>
      </c>
      <c r="H23" s="58">
        <f t="shared" si="0"/>
        <v>9818</v>
      </c>
      <c r="I23" s="58">
        <f t="shared" si="1"/>
        <v>10800</v>
      </c>
    </row>
    <row r="24" spans="1:9" s="1" customFormat="1" ht="12.75">
      <c r="A24" s="14">
        <v>18</v>
      </c>
      <c r="B24" s="63" t="s">
        <v>270</v>
      </c>
      <c r="C24" s="63" t="s">
        <v>266</v>
      </c>
      <c r="D24" s="55" t="s">
        <v>245</v>
      </c>
      <c r="E24" s="56">
        <v>20</v>
      </c>
      <c r="F24" s="57">
        <v>161.63999999999999</v>
      </c>
      <c r="G24" s="57">
        <v>177.8</v>
      </c>
      <c r="H24" s="58">
        <f t="shared" si="0"/>
        <v>3232.7999999999997</v>
      </c>
      <c r="I24" s="58">
        <f t="shared" si="1"/>
        <v>3556</v>
      </c>
    </row>
    <row r="25" spans="1:9" s="1" customFormat="1" ht="12.75">
      <c r="A25" s="14">
        <v>19</v>
      </c>
      <c r="B25" s="63" t="s">
        <v>271</v>
      </c>
      <c r="C25" s="63" t="s">
        <v>272</v>
      </c>
      <c r="D25" s="55" t="s">
        <v>245</v>
      </c>
      <c r="E25" s="56">
        <v>20</v>
      </c>
      <c r="F25" s="57">
        <v>118.18</v>
      </c>
      <c r="G25" s="57">
        <v>130</v>
      </c>
      <c r="H25" s="58">
        <f t="shared" si="0"/>
        <v>2363.6000000000004</v>
      </c>
      <c r="I25" s="58">
        <f t="shared" si="1"/>
        <v>2600</v>
      </c>
    </row>
    <row r="26" spans="1:9" s="1" customFormat="1" ht="12.75">
      <c r="A26" s="14">
        <v>20</v>
      </c>
      <c r="B26" s="63" t="s">
        <v>273</v>
      </c>
      <c r="C26" s="63" t="s">
        <v>272</v>
      </c>
      <c r="D26" s="55" t="s">
        <v>245</v>
      </c>
      <c r="E26" s="56">
        <v>10</v>
      </c>
      <c r="F26" s="57">
        <v>390</v>
      </c>
      <c r="G26" s="57">
        <v>429</v>
      </c>
      <c r="H26" s="58">
        <f t="shared" si="0"/>
        <v>3900</v>
      </c>
      <c r="I26" s="58">
        <f t="shared" si="1"/>
        <v>4290</v>
      </c>
    </row>
    <row r="27" spans="1:9" s="1" customFormat="1" ht="12.75">
      <c r="A27" s="14">
        <v>21</v>
      </c>
      <c r="B27" s="62" t="s">
        <v>274</v>
      </c>
      <c r="C27" s="63" t="s">
        <v>275</v>
      </c>
      <c r="D27" s="55" t="s">
        <v>225</v>
      </c>
      <c r="E27" s="56">
        <v>8</v>
      </c>
      <c r="F27" s="57">
        <v>84.53</v>
      </c>
      <c r="G27" s="57">
        <v>99.75</v>
      </c>
      <c r="H27" s="58">
        <f t="shared" si="0"/>
        <v>676.24</v>
      </c>
      <c r="I27" s="58">
        <f t="shared" si="1"/>
        <v>798</v>
      </c>
    </row>
    <row r="28" spans="1:9" s="1" customFormat="1" ht="12.75">
      <c r="A28" s="14">
        <v>22</v>
      </c>
      <c r="B28" s="62" t="s">
        <v>276</v>
      </c>
      <c r="C28" s="63" t="s">
        <v>277</v>
      </c>
      <c r="D28" s="55" t="s">
        <v>245</v>
      </c>
      <c r="E28" s="56">
        <v>20</v>
      </c>
      <c r="F28" s="57">
        <v>674.58</v>
      </c>
      <c r="G28" s="57">
        <v>796</v>
      </c>
      <c r="H28" s="58">
        <f t="shared" si="0"/>
        <v>13491.6</v>
      </c>
      <c r="I28" s="58">
        <f t="shared" si="1"/>
        <v>15920</v>
      </c>
    </row>
    <row r="29" spans="1:9" s="1" customFormat="1" ht="12.75">
      <c r="A29" s="14">
        <v>23</v>
      </c>
      <c r="B29" s="63" t="s">
        <v>278</v>
      </c>
      <c r="C29" s="63" t="s">
        <v>269</v>
      </c>
      <c r="D29" s="55" t="s">
        <v>245</v>
      </c>
      <c r="E29" s="56">
        <v>40</v>
      </c>
      <c r="F29" s="57">
        <v>136.36000000000001</v>
      </c>
      <c r="G29" s="57">
        <v>150</v>
      </c>
      <c r="H29" s="58">
        <f t="shared" si="0"/>
        <v>5454.4000000000005</v>
      </c>
      <c r="I29" s="58">
        <f t="shared" si="1"/>
        <v>6000</v>
      </c>
    </row>
    <row r="30" spans="1:9" s="1" customFormat="1" ht="12.75">
      <c r="A30" s="14">
        <v>24</v>
      </c>
      <c r="B30" s="63" t="s">
        <v>279</v>
      </c>
      <c r="C30" s="63" t="s">
        <v>280</v>
      </c>
      <c r="D30" s="55" t="s">
        <v>245</v>
      </c>
      <c r="E30" s="56">
        <v>20</v>
      </c>
      <c r="F30" s="57">
        <v>109.09</v>
      </c>
      <c r="G30" s="57">
        <v>120</v>
      </c>
      <c r="H30" s="58">
        <f t="shared" si="0"/>
        <v>2181.8000000000002</v>
      </c>
      <c r="I30" s="58">
        <f t="shared" si="1"/>
        <v>2400</v>
      </c>
    </row>
    <row r="31" spans="1:9" s="1" customFormat="1" ht="12.75">
      <c r="A31" s="14">
        <v>25</v>
      </c>
      <c r="B31" s="63" t="s">
        <v>281</v>
      </c>
      <c r="C31" s="63" t="s">
        <v>266</v>
      </c>
      <c r="D31" s="55" t="s">
        <v>245</v>
      </c>
      <c r="E31" s="56">
        <v>40</v>
      </c>
      <c r="F31" s="57">
        <v>127.27</v>
      </c>
      <c r="G31" s="57">
        <v>140</v>
      </c>
      <c r="H31" s="58">
        <f t="shared" si="0"/>
        <v>5090.8</v>
      </c>
      <c r="I31" s="58">
        <f t="shared" si="1"/>
        <v>5600</v>
      </c>
    </row>
    <row r="32" spans="1:9" s="1" customFormat="1" ht="25.5">
      <c r="A32" s="14">
        <v>26</v>
      </c>
      <c r="B32" s="63" t="s">
        <v>282</v>
      </c>
      <c r="C32" s="63" t="s">
        <v>283</v>
      </c>
      <c r="D32" s="55" t="s">
        <v>245</v>
      </c>
      <c r="E32" s="56">
        <v>200</v>
      </c>
      <c r="F32" s="57">
        <v>118.18</v>
      </c>
      <c r="G32" s="57">
        <v>130</v>
      </c>
      <c r="H32" s="58">
        <f t="shared" si="0"/>
        <v>23636</v>
      </c>
      <c r="I32" s="58">
        <f t="shared" si="1"/>
        <v>26000</v>
      </c>
    </row>
    <row r="33" spans="1:9" s="1" customFormat="1" ht="12.75">
      <c r="A33" s="14">
        <v>27</v>
      </c>
      <c r="B33" s="62" t="s">
        <v>284</v>
      </c>
      <c r="C33" s="63" t="s">
        <v>269</v>
      </c>
      <c r="D33" s="55" t="s">
        <v>245</v>
      </c>
      <c r="E33" s="56">
        <v>40</v>
      </c>
      <c r="F33" s="57">
        <v>218.18</v>
      </c>
      <c r="G33" s="57">
        <v>240</v>
      </c>
      <c r="H33" s="58">
        <f t="shared" si="0"/>
        <v>8727.2000000000007</v>
      </c>
      <c r="I33" s="58">
        <f t="shared" si="1"/>
        <v>9600</v>
      </c>
    </row>
    <row r="34" spans="1:9" s="1" customFormat="1" ht="12.75">
      <c r="A34" s="14">
        <v>28</v>
      </c>
      <c r="B34" s="62" t="s">
        <v>285</v>
      </c>
      <c r="C34" s="63" t="s">
        <v>280</v>
      </c>
      <c r="D34" s="55" t="s">
        <v>245</v>
      </c>
      <c r="E34" s="56">
        <v>180</v>
      </c>
      <c r="F34" s="57">
        <v>118.18</v>
      </c>
      <c r="G34" s="57">
        <v>130</v>
      </c>
      <c r="H34" s="58">
        <f t="shared" si="0"/>
        <v>21272.400000000001</v>
      </c>
      <c r="I34" s="58">
        <f t="shared" si="1"/>
        <v>23400</v>
      </c>
    </row>
    <row r="35" spans="1:9" s="1" customFormat="1" ht="12.75">
      <c r="A35" s="14">
        <v>29</v>
      </c>
      <c r="B35" s="62" t="s">
        <v>286</v>
      </c>
      <c r="C35" s="63" t="s">
        <v>269</v>
      </c>
      <c r="D35" s="55" t="s">
        <v>245</v>
      </c>
      <c r="E35" s="56">
        <v>360</v>
      </c>
      <c r="F35" s="57">
        <v>127.27</v>
      </c>
      <c r="G35" s="57">
        <v>140</v>
      </c>
      <c r="H35" s="58">
        <f t="shared" si="0"/>
        <v>45817.2</v>
      </c>
      <c r="I35" s="58">
        <f t="shared" si="1"/>
        <v>50400</v>
      </c>
    </row>
    <row r="36" spans="1:9" s="1" customFormat="1" ht="12.75">
      <c r="A36" s="14">
        <v>30</v>
      </c>
      <c r="B36" s="63" t="s">
        <v>287</v>
      </c>
      <c r="C36" s="63" t="s">
        <v>288</v>
      </c>
      <c r="D36" s="55" t="s">
        <v>245</v>
      </c>
      <c r="E36" s="56">
        <v>60</v>
      </c>
      <c r="F36" s="57">
        <v>163.63999999999999</v>
      </c>
      <c r="G36" s="57">
        <v>180</v>
      </c>
      <c r="H36" s="58">
        <f t="shared" si="0"/>
        <v>9818.4</v>
      </c>
      <c r="I36" s="58">
        <f t="shared" si="1"/>
        <v>10800</v>
      </c>
    </row>
    <row r="37" spans="1:9" s="1" customFormat="1" ht="12.75">
      <c r="A37" s="14">
        <v>31</v>
      </c>
      <c r="B37" s="62" t="s">
        <v>289</v>
      </c>
      <c r="C37" s="63" t="s">
        <v>280</v>
      </c>
      <c r="D37" s="55" t="s">
        <v>245</v>
      </c>
      <c r="E37" s="56">
        <v>60</v>
      </c>
      <c r="F37" s="57">
        <v>172.73</v>
      </c>
      <c r="G37" s="57">
        <v>190</v>
      </c>
      <c r="H37" s="58">
        <f t="shared" si="0"/>
        <v>10363.799999999999</v>
      </c>
      <c r="I37" s="58">
        <f t="shared" si="1"/>
        <v>11400</v>
      </c>
    </row>
    <row r="38" spans="1:9" s="1" customFormat="1" ht="12.75">
      <c r="A38" s="14">
        <v>32</v>
      </c>
      <c r="B38" s="63" t="s">
        <v>290</v>
      </c>
      <c r="C38" s="63" t="s">
        <v>280</v>
      </c>
      <c r="D38" s="55" t="s">
        <v>245</v>
      </c>
      <c r="E38" s="56">
        <v>60</v>
      </c>
      <c r="F38" s="57">
        <v>90.91</v>
      </c>
      <c r="G38" s="57">
        <v>100</v>
      </c>
      <c r="H38" s="58">
        <f t="shared" si="0"/>
        <v>5454.5999999999995</v>
      </c>
      <c r="I38" s="58">
        <f t="shared" si="1"/>
        <v>6000</v>
      </c>
    </row>
    <row r="39" spans="1:9" s="1" customFormat="1" ht="12.75">
      <c r="A39" s="14">
        <v>33</v>
      </c>
      <c r="B39" s="62" t="s">
        <v>291</v>
      </c>
      <c r="C39" s="63" t="s">
        <v>269</v>
      </c>
      <c r="D39" s="55" t="s">
        <v>245</v>
      </c>
      <c r="E39" s="56">
        <v>200</v>
      </c>
      <c r="F39" s="57">
        <v>113.64</v>
      </c>
      <c r="G39" s="57">
        <v>125</v>
      </c>
      <c r="H39" s="58">
        <f t="shared" si="0"/>
        <v>22728</v>
      </c>
      <c r="I39" s="58">
        <f t="shared" si="1"/>
        <v>25000</v>
      </c>
    </row>
    <row r="40" spans="1:9" s="1" customFormat="1" ht="12.75">
      <c r="A40" s="14">
        <v>34</v>
      </c>
      <c r="B40" s="62" t="s">
        <v>292</v>
      </c>
      <c r="C40" s="63" t="s">
        <v>269</v>
      </c>
      <c r="D40" s="55" t="s">
        <v>245</v>
      </c>
      <c r="E40" s="56">
        <v>200</v>
      </c>
      <c r="F40" s="57">
        <v>77.27</v>
      </c>
      <c r="G40" s="57">
        <v>85</v>
      </c>
      <c r="H40" s="58">
        <f t="shared" si="0"/>
        <v>15454</v>
      </c>
      <c r="I40" s="58">
        <f t="shared" si="1"/>
        <v>17000</v>
      </c>
    </row>
    <row r="41" spans="1:9" s="1" customFormat="1" ht="25.5">
      <c r="A41" s="14">
        <v>35</v>
      </c>
      <c r="B41" s="63" t="s">
        <v>293</v>
      </c>
      <c r="C41" s="63" t="s">
        <v>294</v>
      </c>
      <c r="D41" s="55" t="s">
        <v>245</v>
      </c>
      <c r="E41" s="56">
        <v>40</v>
      </c>
      <c r="F41" s="57">
        <v>127.27</v>
      </c>
      <c r="G41" s="57">
        <v>140</v>
      </c>
      <c r="H41" s="58">
        <f t="shared" si="0"/>
        <v>5090.8</v>
      </c>
      <c r="I41" s="58">
        <f t="shared" si="1"/>
        <v>5600</v>
      </c>
    </row>
    <row r="42" spans="1:9" s="1" customFormat="1" ht="12.75">
      <c r="A42" s="14">
        <v>36</v>
      </c>
      <c r="B42" s="63" t="s">
        <v>295</v>
      </c>
      <c r="C42" s="63" t="s">
        <v>288</v>
      </c>
      <c r="D42" s="55" t="s">
        <v>245</v>
      </c>
      <c r="E42" s="56">
        <v>40</v>
      </c>
      <c r="F42" s="57">
        <v>100</v>
      </c>
      <c r="G42" s="57">
        <v>110</v>
      </c>
      <c r="H42" s="58">
        <f t="shared" si="0"/>
        <v>4000</v>
      </c>
      <c r="I42" s="58">
        <f t="shared" si="1"/>
        <v>4400</v>
      </c>
    </row>
    <row r="43" spans="1:9" s="1" customFormat="1" ht="12.75">
      <c r="A43" s="14">
        <v>37</v>
      </c>
      <c r="B43" s="63" t="s">
        <v>296</v>
      </c>
      <c r="C43" s="63" t="s">
        <v>288</v>
      </c>
      <c r="D43" s="55" t="s">
        <v>245</v>
      </c>
      <c r="E43" s="56">
        <v>40</v>
      </c>
      <c r="F43" s="57">
        <v>77.27</v>
      </c>
      <c r="G43" s="57">
        <v>85</v>
      </c>
      <c r="H43" s="58">
        <f t="shared" si="0"/>
        <v>3090.7999999999997</v>
      </c>
      <c r="I43" s="58">
        <f t="shared" si="1"/>
        <v>3400</v>
      </c>
    </row>
    <row r="44" spans="1:9" s="1" customFormat="1" ht="25.5">
      <c r="A44" s="14">
        <v>38</v>
      </c>
      <c r="B44" s="63" t="s">
        <v>297</v>
      </c>
      <c r="C44" s="63" t="s">
        <v>298</v>
      </c>
      <c r="D44" s="55" t="s">
        <v>245</v>
      </c>
      <c r="E44" s="56">
        <v>40</v>
      </c>
      <c r="F44" s="57">
        <v>169.49</v>
      </c>
      <c r="G44" s="57">
        <v>200</v>
      </c>
      <c r="H44" s="58">
        <f t="shared" si="0"/>
        <v>6779.6</v>
      </c>
      <c r="I44" s="58">
        <f t="shared" si="1"/>
        <v>8000</v>
      </c>
    </row>
    <row r="45" spans="1:9" s="1" customFormat="1" ht="12.75">
      <c r="A45" s="14">
        <v>39</v>
      </c>
      <c r="B45" s="62" t="s">
        <v>299</v>
      </c>
      <c r="C45" s="63" t="s">
        <v>300</v>
      </c>
      <c r="D45" s="55" t="s">
        <v>245</v>
      </c>
      <c r="E45" s="56">
        <v>0</v>
      </c>
      <c r="F45" s="57">
        <v>211.86</v>
      </c>
      <c r="G45" s="57">
        <v>250</v>
      </c>
      <c r="H45" s="58">
        <f t="shared" si="0"/>
        <v>0</v>
      </c>
      <c r="I45" s="58">
        <f t="shared" si="1"/>
        <v>0</v>
      </c>
    </row>
    <row r="46" spans="1:9" s="1" customFormat="1" ht="12.75">
      <c r="A46" s="14">
        <v>40</v>
      </c>
      <c r="B46" s="63" t="s">
        <v>301</v>
      </c>
      <c r="C46" s="63" t="s">
        <v>288</v>
      </c>
      <c r="D46" s="55" t="s">
        <v>245</v>
      </c>
      <c r="E46" s="56">
        <v>20</v>
      </c>
      <c r="F46" s="57">
        <v>135.59</v>
      </c>
      <c r="G46" s="57">
        <v>160</v>
      </c>
      <c r="H46" s="58">
        <f t="shared" si="0"/>
        <v>2711.8</v>
      </c>
      <c r="I46" s="58">
        <f t="shared" si="1"/>
        <v>3200</v>
      </c>
    </row>
    <row r="47" spans="1:9" s="1" customFormat="1" ht="25.5">
      <c r="A47" s="14">
        <v>41</v>
      </c>
      <c r="B47" s="63" t="s">
        <v>302</v>
      </c>
      <c r="C47" s="63" t="s">
        <v>303</v>
      </c>
      <c r="D47" s="55" t="s">
        <v>225</v>
      </c>
      <c r="E47" s="56">
        <v>100</v>
      </c>
      <c r="F47" s="57">
        <v>115.25</v>
      </c>
      <c r="G47" s="57">
        <v>136</v>
      </c>
      <c r="H47" s="58">
        <f t="shared" si="0"/>
        <v>11525</v>
      </c>
      <c r="I47" s="58">
        <f t="shared" si="1"/>
        <v>13600</v>
      </c>
    </row>
    <row r="48" spans="1:9" s="1" customFormat="1" ht="25.5">
      <c r="A48" s="14">
        <v>42</v>
      </c>
      <c r="B48" s="63" t="s">
        <v>304</v>
      </c>
      <c r="C48" s="63" t="s">
        <v>305</v>
      </c>
      <c r="D48" s="55" t="s">
        <v>225</v>
      </c>
      <c r="E48" s="3">
        <v>140</v>
      </c>
      <c r="F48" s="57">
        <v>24.32</v>
      </c>
      <c r="G48" s="57">
        <v>28.7</v>
      </c>
      <c r="H48" s="58">
        <f t="shared" si="0"/>
        <v>3404.8</v>
      </c>
      <c r="I48" s="58">
        <f t="shared" si="1"/>
        <v>4018</v>
      </c>
    </row>
    <row r="49" spans="1:9" s="1" customFormat="1" ht="16.5" customHeight="1">
      <c r="A49" s="14">
        <v>43</v>
      </c>
      <c r="B49" s="62" t="s">
        <v>306</v>
      </c>
      <c r="C49" s="63" t="s">
        <v>307</v>
      </c>
      <c r="D49" s="55" t="s">
        <v>225</v>
      </c>
      <c r="E49" s="3">
        <v>4</v>
      </c>
      <c r="F49" s="57">
        <v>404.55</v>
      </c>
      <c r="G49" s="57">
        <v>445</v>
      </c>
      <c r="H49" s="58">
        <f t="shared" si="0"/>
        <v>1618.2</v>
      </c>
      <c r="I49" s="58">
        <f t="shared" si="1"/>
        <v>1780</v>
      </c>
    </row>
    <row r="50" spans="1:9" s="1" customFormat="1" ht="12.75">
      <c r="A50" s="14">
        <v>44</v>
      </c>
      <c r="B50" s="63" t="s">
        <v>308</v>
      </c>
      <c r="C50" s="63" t="s">
        <v>303</v>
      </c>
      <c r="D50" s="55" t="s">
        <v>225</v>
      </c>
      <c r="E50" s="3">
        <v>10</v>
      </c>
      <c r="F50" s="57">
        <v>220.34</v>
      </c>
      <c r="G50" s="57">
        <v>260</v>
      </c>
      <c r="H50" s="58">
        <f t="shared" si="0"/>
        <v>2203.4</v>
      </c>
      <c r="I50" s="58">
        <f t="shared" si="1"/>
        <v>2600</v>
      </c>
    </row>
    <row r="51" spans="1:9" s="1" customFormat="1" ht="12.75">
      <c r="A51" s="14">
        <v>45</v>
      </c>
      <c r="B51" s="63" t="s">
        <v>309</v>
      </c>
      <c r="C51" s="63" t="s">
        <v>310</v>
      </c>
      <c r="D51" s="55" t="s">
        <v>225</v>
      </c>
      <c r="E51" s="3">
        <v>20</v>
      </c>
      <c r="F51" s="57">
        <v>50</v>
      </c>
      <c r="G51" s="57">
        <v>55</v>
      </c>
      <c r="H51" s="58">
        <f t="shared" si="0"/>
        <v>1000</v>
      </c>
      <c r="I51" s="58">
        <f t="shared" si="1"/>
        <v>1100</v>
      </c>
    </row>
    <row r="52" spans="1:9" s="1" customFormat="1" ht="25.5">
      <c r="A52" s="14">
        <v>46</v>
      </c>
      <c r="B52" s="63" t="s">
        <v>311</v>
      </c>
      <c r="C52" s="63" t="s">
        <v>312</v>
      </c>
      <c r="D52" s="55" t="s">
        <v>245</v>
      </c>
      <c r="E52" s="3">
        <v>8</v>
      </c>
      <c r="F52" s="57">
        <v>290.91000000000003</v>
      </c>
      <c r="G52" s="57">
        <v>320</v>
      </c>
      <c r="H52" s="58">
        <f t="shared" si="0"/>
        <v>2327.2800000000002</v>
      </c>
      <c r="I52" s="58">
        <f t="shared" si="1"/>
        <v>2560</v>
      </c>
    </row>
    <row r="53" spans="1:9" s="1" customFormat="1" ht="12.75">
      <c r="A53" s="14">
        <v>47</v>
      </c>
      <c r="B53" s="63" t="s">
        <v>313</v>
      </c>
      <c r="C53" s="63" t="s">
        <v>300</v>
      </c>
      <c r="D53" s="55" t="s">
        <v>245</v>
      </c>
      <c r="E53" s="3">
        <v>4</v>
      </c>
      <c r="F53" s="57">
        <v>362.73</v>
      </c>
      <c r="G53" s="57">
        <v>399</v>
      </c>
      <c r="H53" s="58">
        <f t="shared" si="0"/>
        <v>1450.92</v>
      </c>
      <c r="I53" s="58">
        <f t="shared" si="1"/>
        <v>1596</v>
      </c>
    </row>
    <row r="54" spans="1:9" s="1" customFormat="1" ht="12.75">
      <c r="A54" s="14">
        <v>48</v>
      </c>
      <c r="B54" s="63" t="s">
        <v>314</v>
      </c>
      <c r="C54" s="63" t="s">
        <v>300</v>
      </c>
      <c r="D54" s="55" t="s">
        <v>245</v>
      </c>
      <c r="E54" s="3">
        <v>10</v>
      </c>
      <c r="F54" s="57">
        <v>135.9</v>
      </c>
      <c r="G54" s="57">
        <v>160</v>
      </c>
      <c r="H54" s="58">
        <f t="shared" si="0"/>
        <v>1359</v>
      </c>
      <c r="I54" s="58">
        <f t="shared" si="1"/>
        <v>1600</v>
      </c>
    </row>
    <row r="55" spans="1:9" s="1" customFormat="1" ht="12.75">
      <c r="A55" s="14">
        <v>49</v>
      </c>
      <c r="B55" s="63" t="s">
        <v>315</v>
      </c>
      <c r="C55" s="63" t="s">
        <v>316</v>
      </c>
      <c r="D55" s="55" t="s">
        <v>225</v>
      </c>
      <c r="E55" s="3">
        <v>20</v>
      </c>
      <c r="F55" s="57">
        <v>43.45</v>
      </c>
      <c r="G55" s="57">
        <v>47.8</v>
      </c>
      <c r="H55" s="58">
        <f t="shared" si="0"/>
        <v>869</v>
      </c>
      <c r="I55" s="58">
        <f t="shared" si="1"/>
        <v>956</v>
      </c>
    </row>
    <row r="56" spans="1:9" s="1" customFormat="1" ht="12.75">
      <c r="A56" s="14">
        <v>50</v>
      </c>
      <c r="B56" s="63" t="s">
        <v>317</v>
      </c>
      <c r="C56" s="63" t="s">
        <v>318</v>
      </c>
      <c r="D56" s="55" t="s">
        <v>225</v>
      </c>
      <c r="E56" s="3">
        <v>20</v>
      </c>
      <c r="F56" s="57">
        <v>13.64</v>
      </c>
      <c r="G56" s="57">
        <v>15</v>
      </c>
      <c r="H56" s="58">
        <f t="shared" si="0"/>
        <v>272.8</v>
      </c>
      <c r="I56" s="58">
        <f t="shared" si="1"/>
        <v>300</v>
      </c>
    </row>
    <row r="57" spans="1:9" s="1" customFormat="1" ht="12.75">
      <c r="A57" s="14">
        <v>51</v>
      </c>
      <c r="B57" s="63" t="s">
        <v>319</v>
      </c>
      <c r="C57" s="63" t="s">
        <v>320</v>
      </c>
      <c r="D57" s="55" t="s">
        <v>225</v>
      </c>
      <c r="E57" s="3">
        <v>100</v>
      </c>
      <c r="F57" s="57">
        <v>29.27</v>
      </c>
      <c r="G57" s="57">
        <v>32.200000000000003</v>
      </c>
      <c r="H57" s="58">
        <f t="shared" si="0"/>
        <v>2927</v>
      </c>
      <c r="I57" s="58">
        <f t="shared" si="1"/>
        <v>3220.0000000000005</v>
      </c>
    </row>
    <row r="58" spans="1:9" s="1" customFormat="1" ht="25.5">
      <c r="A58" s="14">
        <v>52</v>
      </c>
      <c r="B58" s="63" t="s">
        <v>321</v>
      </c>
      <c r="C58" s="63" t="s">
        <v>322</v>
      </c>
      <c r="D58" s="55" t="s">
        <v>225</v>
      </c>
      <c r="E58" s="3">
        <v>100</v>
      </c>
      <c r="F58" s="57">
        <v>12.18</v>
      </c>
      <c r="G58" s="57">
        <v>13.4</v>
      </c>
      <c r="H58" s="58">
        <f t="shared" si="0"/>
        <v>1218</v>
      </c>
      <c r="I58" s="58">
        <f t="shared" si="1"/>
        <v>1340</v>
      </c>
    </row>
    <row r="59" spans="1:9" s="1" customFormat="1" ht="12.75">
      <c r="A59" s="14">
        <v>53</v>
      </c>
      <c r="B59" s="63" t="s">
        <v>323</v>
      </c>
      <c r="C59" s="63" t="s">
        <v>324</v>
      </c>
      <c r="D59" s="55" t="s">
        <v>225</v>
      </c>
      <c r="E59" s="3">
        <v>10</v>
      </c>
      <c r="F59" s="57">
        <v>22</v>
      </c>
      <c r="G59" s="57">
        <v>24.2</v>
      </c>
      <c r="H59" s="58">
        <f t="shared" si="0"/>
        <v>220</v>
      </c>
      <c r="I59" s="58">
        <f t="shared" si="1"/>
        <v>242</v>
      </c>
    </row>
    <row r="60" spans="1:9" s="1" customFormat="1" ht="12.75">
      <c r="A60" s="14">
        <v>54</v>
      </c>
      <c r="B60" s="63" t="s">
        <v>325</v>
      </c>
      <c r="C60" s="63" t="s">
        <v>326</v>
      </c>
      <c r="D60" s="55" t="s">
        <v>225</v>
      </c>
      <c r="E60" s="3">
        <v>10</v>
      </c>
      <c r="F60" s="57">
        <v>22</v>
      </c>
      <c r="G60" s="57">
        <v>24.2</v>
      </c>
      <c r="H60" s="58">
        <f t="shared" si="0"/>
        <v>220</v>
      </c>
      <c r="I60" s="58">
        <f t="shared" si="1"/>
        <v>242</v>
      </c>
    </row>
    <row r="61" spans="1:9" s="1" customFormat="1" ht="12.75">
      <c r="A61" s="14">
        <v>55</v>
      </c>
      <c r="B61" s="63" t="s">
        <v>327</v>
      </c>
      <c r="C61" s="63" t="s">
        <v>328</v>
      </c>
      <c r="D61" s="55" t="s">
        <v>225</v>
      </c>
      <c r="E61" s="3">
        <v>20</v>
      </c>
      <c r="F61" s="57">
        <v>22.09</v>
      </c>
      <c r="G61" s="57">
        <v>24.3</v>
      </c>
      <c r="H61" s="58">
        <f t="shared" si="0"/>
        <v>441.8</v>
      </c>
      <c r="I61" s="58">
        <f t="shared" si="1"/>
        <v>486</v>
      </c>
    </row>
    <row r="62" spans="1:9" s="1" customFormat="1" ht="12.75">
      <c r="A62" s="14">
        <v>56</v>
      </c>
      <c r="B62" s="63" t="s">
        <v>329</v>
      </c>
      <c r="C62" s="63" t="s">
        <v>330</v>
      </c>
      <c r="D62" s="55" t="s">
        <v>225</v>
      </c>
      <c r="E62" s="3">
        <v>10</v>
      </c>
      <c r="F62" s="57">
        <v>24.73</v>
      </c>
      <c r="G62" s="57">
        <v>27.2</v>
      </c>
      <c r="H62" s="58">
        <f t="shared" si="0"/>
        <v>247.3</v>
      </c>
      <c r="I62" s="58">
        <f t="shared" si="1"/>
        <v>272</v>
      </c>
    </row>
    <row r="63" spans="1:9" s="1" customFormat="1" ht="12.75">
      <c r="A63" s="14">
        <v>57</v>
      </c>
      <c r="B63" s="63" t="s">
        <v>331</v>
      </c>
      <c r="C63" s="63" t="s">
        <v>332</v>
      </c>
      <c r="D63" s="55" t="s">
        <v>225</v>
      </c>
      <c r="E63" s="3">
        <v>10</v>
      </c>
      <c r="F63" s="57">
        <v>24.82</v>
      </c>
      <c r="G63" s="57">
        <v>27.3</v>
      </c>
      <c r="H63" s="58">
        <f t="shared" si="0"/>
        <v>248.2</v>
      </c>
      <c r="I63" s="58">
        <f t="shared" si="1"/>
        <v>273</v>
      </c>
    </row>
    <row r="64" spans="1:9" s="1" customFormat="1" ht="25.5">
      <c r="A64" s="14">
        <v>58</v>
      </c>
      <c r="B64" s="63" t="s">
        <v>333</v>
      </c>
      <c r="C64" s="63" t="s">
        <v>334</v>
      </c>
      <c r="D64" s="55" t="s">
        <v>8</v>
      </c>
      <c r="E64" s="3">
        <v>20</v>
      </c>
      <c r="F64" s="57">
        <v>12.09</v>
      </c>
      <c r="G64" s="57">
        <v>13.3</v>
      </c>
      <c r="H64" s="58">
        <f t="shared" si="0"/>
        <v>241.8</v>
      </c>
      <c r="I64" s="58">
        <f t="shared" si="1"/>
        <v>266</v>
      </c>
    </row>
    <row r="65" spans="1:9" s="1" customFormat="1" ht="25.5">
      <c r="A65" s="14">
        <v>59</v>
      </c>
      <c r="B65" s="63" t="s">
        <v>335</v>
      </c>
      <c r="C65" s="63" t="s">
        <v>336</v>
      </c>
      <c r="D65" s="55" t="s">
        <v>8</v>
      </c>
      <c r="E65" s="3">
        <v>40</v>
      </c>
      <c r="F65" s="57">
        <v>20.64</v>
      </c>
      <c r="G65" s="57">
        <v>22.7</v>
      </c>
      <c r="H65" s="58">
        <f t="shared" si="0"/>
        <v>825.6</v>
      </c>
      <c r="I65" s="58">
        <f t="shared" si="1"/>
        <v>908</v>
      </c>
    </row>
    <row r="66" spans="1:9" s="1" customFormat="1" ht="12.75">
      <c r="A66" s="14">
        <v>60</v>
      </c>
      <c r="B66" s="3" t="s">
        <v>337</v>
      </c>
      <c r="C66" s="65" t="s">
        <v>338</v>
      </c>
      <c r="D66" s="55" t="s">
        <v>225</v>
      </c>
      <c r="E66" s="56">
        <v>100</v>
      </c>
      <c r="F66" s="57">
        <v>581.36</v>
      </c>
      <c r="G66" s="57">
        <v>686</v>
      </c>
      <c r="H66" s="58">
        <f t="shared" si="0"/>
        <v>58136</v>
      </c>
      <c r="I66" s="58">
        <f t="shared" si="1"/>
        <v>68600</v>
      </c>
    </row>
    <row r="67" spans="1:9" s="1" customFormat="1" ht="12.75">
      <c r="A67" s="14">
        <v>61</v>
      </c>
      <c r="B67" s="54" t="s">
        <v>339</v>
      </c>
      <c r="C67" s="54" t="s">
        <v>340</v>
      </c>
      <c r="D67" s="66" t="s">
        <v>8</v>
      </c>
      <c r="E67" s="67">
        <v>22600</v>
      </c>
      <c r="F67" s="57">
        <v>4.82</v>
      </c>
      <c r="G67" s="68">
        <v>5.3</v>
      </c>
      <c r="H67" s="58">
        <f t="shared" si="0"/>
        <v>108932</v>
      </c>
      <c r="I67" s="58">
        <f t="shared" si="1"/>
        <v>119780</v>
      </c>
    </row>
    <row r="68" spans="1:9" s="1" customFormat="1">
      <c r="A68" s="13"/>
      <c r="B68" s="139" t="s">
        <v>231</v>
      </c>
      <c r="C68" s="137"/>
      <c r="D68" s="137"/>
      <c r="E68" s="137"/>
      <c r="F68" s="137"/>
      <c r="G68" s="138"/>
      <c r="H68" s="69">
        <f>SUM(H7:H67)</f>
        <v>1189939.9400000004</v>
      </c>
      <c r="I68" s="33">
        <f>SUM(I7:I67)</f>
        <v>1342003</v>
      </c>
    </row>
    <row r="69" spans="1:9" s="1" customFormat="1" ht="12.75">
      <c r="G69" s="19"/>
      <c r="H69" s="15"/>
      <c r="I69" s="15"/>
    </row>
    <row r="70" spans="1:9" s="41" customFormat="1" ht="15.75">
      <c r="A70" s="40" t="s">
        <v>234</v>
      </c>
      <c r="C70" s="42"/>
      <c r="D70" s="42"/>
      <c r="E70" s="42"/>
      <c r="F70" s="42"/>
      <c r="G70" s="42"/>
      <c r="H70" s="43"/>
      <c r="I70" s="44"/>
    </row>
    <row r="71" spans="1:9" s="41" customFormat="1" ht="12.75">
      <c r="C71" s="45"/>
      <c r="I71" s="46"/>
    </row>
    <row r="72" spans="1:9" s="41" customFormat="1" ht="15.75">
      <c r="A72" s="47" t="s">
        <v>235</v>
      </c>
      <c r="C72" s="45"/>
      <c r="I72" s="46"/>
    </row>
    <row r="73" spans="1:9" s="41" customFormat="1" ht="15.75">
      <c r="A73" s="47"/>
      <c r="C73" s="45"/>
      <c r="I73" s="46"/>
    </row>
    <row r="74" spans="1:9" s="41" customFormat="1" ht="18.75" customHeight="1">
      <c r="A74" s="47" t="s">
        <v>236</v>
      </c>
      <c r="C74" s="45"/>
      <c r="I74" s="46"/>
    </row>
    <row r="75" spans="1:9" s="48" customFormat="1" ht="15.75">
      <c r="A75" s="48" t="s">
        <v>237</v>
      </c>
      <c r="C75" s="49"/>
      <c r="I75" s="50"/>
    </row>
    <row r="76" spans="1:9" s="48" customFormat="1" ht="15.75">
      <c r="A76" s="48" t="s">
        <v>238</v>
      </c>
      <c r="C76" s="49"/>
      <c r="I76" s="50"/>
    </row>
    <row r="77" spans="1:9" s="48" customFormat="1" ht="15.75">
      <c r="A77" s="48" t="s">
        <v>239</v>
      </c>
      <c r="C77" s="49"/>
      <c r="I77" s="50"/>
    </row>
    <row r="78" spans="1:9" s="48" customFormat="1" ht="15.75">
      <c r="C78" s="49"/>
      <c r="I78" s="50"/>
    </row>
    <row r="79" spans="1:9" s="48" customFormat="1" ht="15.75">
      <c r="A79" s="48" t="s">
        <v>240</v>
      </c>
      <c r="C79" s="49"/>
      <c r="I79" s="50"/>
    </row>
    <row r="80" spans="1:9" s="48" customFormat="1" ht="15.75">
      <c r="A80" s="48" t="s">
        <v>241</v>
      </c>
      <c r="C80" s="49"/>
      <c r="I80" s="50"/>
    </row>
    <row r="81" spans="7:9" s="1" customFormat="1" ht="12.75">
      <c r="G81" s="19"/>
      <c r="H81" s="15"/>
      <c r="I81" s="15"/>
    </row>
    <row r="82" spans="7:9" s="1" customFormat="1" ht="12.75">
      <c r="G82" s="19"/>
      <c r="H82" s="15"/>
      <c r="I82" s="15"/>
    </row>
    <row r="83" spans="7:9" s="1" customFormat="1" ht="12.75">
      <c r="G83" s="19"/>
      <c r="H83" s="15"/>
      <c r="I83" s="15"/>
    </row>
    <row r="84" spans="7:9" s="1" customFormat="1" ht="12.75">
      <c r="G84" s="19"/>
      <c r="H84" s="15"/>
      <c r="I84" s="15"/>
    </row>
    <row r="85" spans="7:9" s="1" customFormat="1" ht="12.75">
      <c r="G85" s="19"/>
      <c r="H85" s="15"/>
      <c r="I85" s="15"/>
    </row>
    <row r="86" spans="7:9" s="1" customFormat="1" ht="12.75">
      <c r="G86" s="19"/>
      <c r="H86" s="15"/>
      <c r="I86" s="15"/>
    </row>
    <row r="87" spans="7:9" s="1" customFormat="1" ht="12.75">
      <c r="G87" s="19"/>
      <c r="H87" s="15"/>
      <c r="I87" s="15"/>
    </row>
    <row r="88" spans="7:9" s="1" customFormat="1" ht="12.75">
      <c r="G88" s="19"/>
      <c r="H88" s="15"/>
      <c r="I88" s="15"/>
    </row>
    <row r="89" spans="7:9" s="1" customFormat="1" ht="12.75">
      <c r="G89" s="19"/>
      <c r="H89" s="15"/>
      <c r="I89" s="15"/>
    </row>
    <row r="90" spans="7:9" s="1" customFormat="1" ht="12.75">
      <c r="G90" s="19"/>
      <c r="H90" s="15"/>
      <c r="I90" s="15"/>
    </row>
    <row r="91" spans="7:9" s="1" customFormat="1" ht="12.75">
      <c r="G91" s="19"/>
      <c r="H91" s="15"/>
      <c r="I91" s="15"/>
    </row>
    <row r="92" spans="7:9" s="1" customFormat="1" ht="12.75">
      <c r="G92" s="19"/>
      <c r="H92" s="15"/>
      <c r="I92" s="15"/>
    </row>
    <row r="93" spans="7:9" s="1" customFormat="1" ht="12.75">
      <c r="G93" s="19"/>
      <c r="H93" s="15"/>
      <c r="I93" s="15"/>
    </row>
    <row r="94" spans="7:9" s="1" customFormat="1" ht="12.75">
      <c r="G94" s="19"/>
      <c r="H94" s="15"/>
      <c r="I94" s="15"/>
    </row>
    <row r="95" spans="7:9" s="1" customFormat="1" ht="12.75">
      <c r="G95" s="19"/>
      <c r="H95" s="15"/>
      <c r="I95" s="15"/>
    </row>
    <row r="96" spans="7:9" s="1" customFormat="1" ht="12.75">
      <c r="G96" s="19"/>
      <c r="H96" s="15"/>
      <c r="I96" s="15"/>
    </row>
    <row r="97" spans="7:9" s="1" customFormat="1" ht="12.75">
      <c r="G97" s="19"/>
      <c r="H97" s="15"/>
      <c r="I97" s="15"/>
    </row>
    <row r="98" spans="7:9" s="1" customFormat="1" ht="12.75">
      <c r="G98" s="19"/>
      <c r="H98" s="15"/>
      <c r="I98" s="15"/>
    </row>
    <row r="99" spans="7:9" s="1" customFormat="1" ht="12.75">
      <c r="G99" s="19"/>
      <c r="H99" s="15"/>
      <c r="I99" s="15"/>
    </row>
    <row r="100" spans="7:9" s="1" customFormat="1" ht="12.75">
      <c r="G100" s="19"/>
      <c r="H100" s="15"/>
      <c r="I100" s="15"/>
    </row>
    <row r="101" spans="7:9" s="1" customFormat="1" ht="12.75">
      <c r="G101" s="19"/>
      <c r="H101" s="15"/>
      <c r="I101" s="15"/>
    </row>
    <row r="102" spans="7:9" s="1" customFormat="1" ht="12.75">
      <c r="G102" s="19"/>
      <c r="H102" s="15"/>
      <c r="I102" s="15"/>
    </row>
    <row r="103" spans="7:9" s="1" customFormat="1" ht="12.75">
      <c r="G103" s="19"/>
      <c r="H103" s="15"/>
      <c r="I103" s="15"/>
    </row>
    <row r="104" spans="7:9" s="1" customFormat="1" ht="12.75">
      <c r="G104" s="19"/>
      <c r="H104" s="15"/>
      <c r="I104" s="15"/>
    </row>
    <row r="105" spans="7:9" s="1" customFormat="1" ht="12.75">
      <c r="G105" s="19"/>
      <c r="H105" s="15"/>
      <c r="I105" s="15"/>
    </row>
    <row r="106" spans="7:9" s="1" customFormat="1" ht="12.75">
      <c r="G106" s="19"/>
      <c r="H106" s="15"/>
      <c r="I106" s="15"/>
    </row>
    <row r="107" spans="7:9" s="1" customFormat="1" ht="12.75">
      <c r="G107" s="19"/>
      <c r="H107" s="15"/>
      <c r="I107" s="15"/>
    </row>
    <row r="108" spans="7:9" s="1" customFormat="1" ht="12.75">
      <c r="G108" s="19"/>
      <c r="H108" s="15"/>
      <c r="I108" s="15"/>
    </row>
    <row r="109" spans="7:9" s="1" customFormat="1" ht="12.75">
      <c r="G109" s="19"/>
      <c r="H109" s="15"/>
      <c r="I109" s="15"/>
    </row>
    <row r="110" spans="7:9" s="1" customFormat="1" ht="12.75">
      <c r="G110" s="19"/>
      <c r="H110" s="15"/>
      <c r="I110" s="15"/>
    </row>
    <row r="111" spans="7:9" s="1" customFormat="1" ht="12.75">
      <c r="G111" s="19"/>
      <c r="H111" s="15"/>
      <c r="I111" s="15"/>
    </row>
    <row r="112" spans="7:9" s="1" customFormat="1" ht="12.75">
      <c r="G112" s="19"/>
      <c r="H112" s="15"/>
      <c r="I112" s="15"/>
    </row>
    <row r="113" spans="7:9" s="1" customFormat="1" ht="12.75">
      <c r="G113" s="19"/>
      <c r="H113" s="15"/>
      <c r="I113" s="15"/>
    </row>
    <row r="114" spans="7:9" s="1" customFormat="1" ht="12.75">
      <c r="G114" s="19"/>
      <c r="H114" s="15"/>
      <c r="I114" s="15"/>
    </row>
    <row r="115" spans="7:9" s="1" customFormat="1" ht="12.75">
      <c r="G115" s="19"/>
      <c r="H115" s="15"/>
      <c r="I115" s="15"/>
    </row>
    <row r="116" spans="7:9" s="1" customFormat="1" ht="12.75">
      <c r="G116" s="19"/>
      <c r="H116" s="15"/>
      <c r="I116" s="15"/>
    </row>
    <row r="117" spans="7:9" s="1" customFormat="1" ht="12.75">
      <c r="G117" s="19"/>
      <c r="H117" s="15"/>
      <c r="I117" s="15"/>
    </row>
    <row r="118" spans="7:9" s="1" customFormat="1" ht="12.75">
      <c r="G118" s="19"/>
      <c r="H118" s="15"/>
      <c r="I118" s="15"/>
    </row>
    <row r="119" spans="7:9" s="1" customFormat="1" ht="12.75">
      <c r="G119" s="19"/>
      <c r="H119" s="15"/>
      <c r="I119" s="15"/>
    </row>
    <row r="120" spans="7:9" s="1" customFormat="1" ht="12.75">
      <c r="G120" s="19"/>
      <c r="H120" s="15"/>
      <c r="I120" s="15"/>
    </row>
    <row r="121" spans="7:9" s="1" customFormat="1" ht="12.75">
      <c r="G121" s="19"/>
      <c r="H121" s="15"/>
      <c r="I121" s="15"/>
    </row>
    <row r="122" spans="7:9" s="1" customFormat="1" ht="12.75">
      <c r="G122" s="19"/>
      <c r="H122" s="15"/>
      <c r="I122" s="15"/>
    </row>
    <row r="123" spans="7:9" s="1" customFormat="1" ht="12.75">
      <c r="G123" s="19"/>
      <c r="H123" s="15"/>
      <c r="I123" s="15"/>
    </row>
    <row r="124" spans="7:9" s="1" customFormat="1" ht="12.75">
      <c r="G124" s="19"/>
      <c r="H124" s="15"/>
      <c r="I124" s="15"/>
    </row>
    <row r="125" spans="7:9" s="1" customFormat="1" ht="12.75">
      <c r="G125" s="19"/>
      <c r="H125" s="15"/>
      <c r="I125" s="15"/>
    </row>
    <row r="126" spans="7:9" s="1" customFormat="1" ht="12.75">
      <c r="G126" s="19"/>
      <c r="H126" s="15"/>
      <c r="I126" s="15"/>
    </row>
    <row r="127" spans="7:9" s="1" customFormat="1" ht="12.75">
      <c r="G127" s="19"/>
      <c r="H127" s="15"/>
      <c r="I127" s="15"/>
    </row>
    <row r="128" spans="7:9" s="1" customFormat="1" ht="12.75">
      <c r="G128" s="19"/>
      <c r="H128" s="15"/>
      <c r="I128" s="15"/>
    </row>
    <row r="129" spans="7:9" s="1" customFormat="1" ht="12.75">
      <c r="G129" s="19"/>
      <c r="H129" s="15"/>
      <c r="I129" s="15"/>
    </row>
    <row r="130" spans="7:9" s="1" customFormat="1" ht="12.75">
      <c r="G130" s="19"/>
      <c r="H130" s="15"/>
      <c r="I130" s="15"/>
    </row>
    <row r="131" spans="7:9" s="1" customFormat="1" ht="12.75">
      <c r="G131" s="19"/>
      <c r="H131" s="15"/>
      <c r="I131" s="15"/>
    </row>
    <row r="132" spans="7:9" s="1" customFormat="1" ht="12.75">
      <c r="G132" s="19"/>
      <c r="H132" s="15"/>
      <c r="I132" s="15"/>
    </row>
    <row r="133" spans="7:9" s="1" customFormat="1" ht="12.75">
      <c r="G133" s="19"/>
      <c r="H133" s="15"/>
      <c r="I133" s="15"/>
    </row>
    <row r="134" spans="7:9" s="1" customFormat="1" ht="12.75">
      <c r="G134" s="19"/>
      <c r="H134" s="15"/>
      <c r="I134" s="15"/>
    </row>
    <row r="135" spans="7:9" s="1" customFormat="1" ht="12.75">
      <c r="G135" s="19"/>
      <c r="H135" s="15"/>
      <c r="I135" s="15"/>
    </row>
    <row r="136" spans="7:9" s="1" customFormat="1" ht="12.75">
      <c r="G136" s="19"/>
      <c r="H136" s="15"/>
      <c r="I136" s="15"/>
    </row>
    <row r="137" spans="7:9" s="1" customFormat="1" ht="12.75">
      <c r="G137" s="19"/>
      <c r="H137" s="15"/>
      <c r="I137" s="15"/>
    </row>
    <row r="138" spans="7:9" s="1" customFormat="1" ht="12.75">
      <c r="G138" s="19"/>
      <c r="H138" s="15"/>
      <c r="I138" s="15"/>
    </row>
    <row r="139" spans="7:9" s="1" customFormat="1" ht="12.75">
      <c r="G139" s="19"/>
      <c r="H139" s="15"/>
      <c r="I139" s="15"/>
    </row>
    <row r="140" spans="7:9" s="1" customFormat="1" ht="12.75">
      <c r="G140" s="19"/>
      <c r="H140" s="15"/>
      <c r="I140" s="15"/>
    </row>
    <row r="141" spans="7:9" s="1" customFormat="1" ht="12.75">
      <c r="G141" s="19"/>
      <c r="H141" s="15"/>
      <c r="I141" s="15"/>
    </row>
    <row r="142" spans="7:9" s="1" customFormat="1" ht="12.75">
      <c r="G142" s="19"/>
      <c r="H142" s="15"/>
      <c r="I142" s="15"/>
    </row>
    <row r="143" spans="7:9" s="1" customFormat="1" ht="12.75">
      <c r="G143" s="19"/>
      <c r="H143" s="15"/>
      <c r="I143" s="15"/>
    </row>
    <row r="144" spans="7:9" s="1" customFormat="1" ht="12.75">
      <c r="G144" s="19"/>
      <c r="H144" s="15"/>
      <c r="I144" s="15"/>
    </row>
    <row r="145" spans="7:9" s="1" customFormat="1" ht="12.75">
      <c r="G145" s="19"/>
      <c r="H145" s="15"/>
      <c r="I145" s="15"/>
    </row>
    <row r="146" spans="7:9" s="1" customFormat="1" ht="12.75">
      <c r="G146" s="19"/>
      <c r="H146" s="15"/>
      <c r="I146" s="15"/>
    </row>
    <row r="147" spans="7:9" s="1" customFormat="1" ht="12.75">
      <c r="G147" s="19"/>
      <c r="H147" s="15"/>
      <c r="I147" s="15"/>
    </row>
    <row r="148" spans="7:9" s="1" customFormat="1" ht="12.75">
      <c r="G148" s="19"/>
      <c r="H148" s="15"/>
      <c r="I148" s="15"/>
    </row>
    <row r="149" spans="7:9" s="1" customFormat="1" ht="12.75">
      <c r="G149" s="19"/>
      <c r="H149" s="15"/>
      <c r="I149" s="15"/>
    </row>
    <row r="150" spans="7:9" s="1" customFormat="1" ht="12.75">
      <c r="G150" s="19"/>
      <c r="H150" s="15"/>
      <c r="I150" s="15"/>
    </row>
    <row r="151" spans="7:9" s="1" customFormat="1" ht="12.75">
      <c r="G151" s="19"/>
      <c r="H151" s="15"/>
      <c r="I151" s="15"/>
    </row>
    <row r="152" spans="7:9" s="1" customFormat="1" ht="12.75">
      <c r="G152" s="19"/>
      <c r="H152" s="15"/>
      <c r="I152" s="15"/>
    </row>
  </sheetData>
  <mergeCells count="1">
    <mergeCell ref="B68:G68"/>
  </mergeCells>
  <pageMargins left="0.19685039370078741" right="0.19685039370078741" top="0.39370078740157483" bottom="0.3937007874015748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61"/>
  <sheetViews>
    <sheetView workbookViewId="0">
      <selection activeCell="G4" sqref="G4"/>
    </sheetView>
  </sheetViews>
  <sheetFormatPr defaultRowHeight="15"/>
  <cols>
    <col min="1" max="1" width="5.85546875" customWidth="1"/>
    <col min="2" max="2" width="36.140625" style="12" customWidth="1"/>
    <col min="3" max="3" width="17" customWidth="1"/>
    <col min="4" max="4" width="11.5703125" style="70" customWidth="1"/>
    <col min="6" max="6" width="14" customWidth="1"/>
    <col min="7" max="7" width="13.85546875" style="21" customWidth="1"/>
    <col min="8" max="8" width="15.85546875" style="73" customWidth="1"/>
    <col min="9" max="9" width="15.140625" style="17" customWidth="1"/>
    <col min="11" max="11" width="10.7109375" customWidth="1"/>
  </cols>
  <sheetData>
    <row r="1" spans="1:9">
      <c r="H1" s="71" t="s">
        <v>1017</v>
      </c>
      <c r="I1" s="51"/>
    </row>
    <row r="2" spans="1:9" ht="18.75">
      <c r="B2" s="36" t="s">
        <v>232</v>
      </c>
      <c r="C2" s="72" t="s">
        <v>341</v>
      </c>
    </row>
    <row r="4" spans="1:9">
      <c r="B4" s="74" t="s">
        <v>233</v>
      </c>
    </row>
    <row r="5" spans="1:9">
      <c r="E5" s="72"/>
    </row>
    <row r="7" spans="1:9" ht="38.25">
      <c r="A7" s="10" t="s">
        <v>1</v>
      </c>
      <c r="B7" s="10" t="s">
        <v>2</v>
      </c>
      <c r="C7" s="10" t="s">
        <v>3</v>
      </c>
      <c r="D7" s="10" t="s">
        <v>4</v>
      </c>
      <c r="E7" s="10" t="s">
        <v>5</v>
      </c>
      <c r="F7" s="10" t="s">
        <v>226</v>
      </c>
      <c r="G7" s="20" t="s">
        <v>6</v>
      </c>
      <c r="H7" s="75" t="s">
        <v>227</v>
      </c>
      <c r="I7" s="10" t="s">
        <v>7</v>
      </c>
    </row>
    <row r="8" spans="1:9" s="80" customFormat="1">
      <c r="A8" s="14">
        <v>1</v>
      </c>
      <c r="B8" s="4" t="s">
        <v>342</v>
      </c>
      <c r="C8" s="76" t="s">
        <v>343</v>
      </c>
      <c r="D8" s="77" t="s">
        <v>245</v>
      </c>
      <c r="E8" s="76">
        <v>2000</v>
      </c>
      <c r="F8" s="78">
        <v>31.82</v>
      </c>
      <c r="G8" s="78">
        <v>35</v>
      </c>
      <c r="H8" s="79">
        <f>F8*E8</f>
        <v>63640</v>
      </c>
      <c r="I8" s="79">
        <f>G8*E8</f>
        <v>70000</v>
      </c>
    </row>
    <row r="9" spans="1:9" s="80" customFormat="1">
      <c r="A9" s="14">
        <v>2</v>
      </c>
      <c r="B9" s="3" t="s">
        <v>344</v>
      </c>
      <c r="C9" s="56" t="s">
        <v>345</v>
      </c>
      <c r="D9" s="55" t="s">
        <v>245</v>
      </c>
      <c r="E9" s="56">
        <v>1200</v>
      </c>
      <c r="F9" s="78">
        <v>31.82</v>
      </c>
      <c r="G9" s="57">
        <v>35</v>
      </c>
      <c r="H9" s="79">
        <f t="shared" ref="H9:H48" si="0">F9*E9</f>
        <v>38184</v>
      </c>
      <c r="I9" s="79">
        <f t="shared" ref="I9:I48" si="1">G9*E9</f>
        <v>42000</v>
      </c>
    </row>
    <row r="10" spans="1:9" s="80" customFormat="1">
      <c r="A10" s="14">
        <v>3</v>
      </c>
      <c r="B10" s="3" t="s">
        <v>346</v>
      </c>
      <c r="C10" s="56" t="s">
        <v>347</v>
      </c>
      <c r="D10" s="55" t="s">
        <v>245</v>
      </c>
      <c r="E10" s="56">
        <v>800</v>
      </c>
      <c r="F10" s="78">
        <v>22.73</v>
      </c>
      <c r="G10" s="57">
        <v>25</v>
      </c>
      <c r="H10" s="79">
        <f t="shared" si="0"/>
        <v>18184</v>
      </c>
      <c r="I10" s="79">
        <f t="shared" si="1"/>
        <v>20000</v>
      </c>
    </row>
    <row r="11" spans="1:9" s="80" customFormat="1">
      <c r="A11" s="14">
        <v>4</v>
      </c>
      <c r="B11" s="3" t="s">
        <v>348</v>
      </c>
      <c r="C11" s="56" t="s">
        <v>349</v>
      </c>
      <c r="D11" s="55" t="s">
        <v>245</v>
      </c>
      <c r="E11" s="56">
        <v>2000</v>
      </c>
      <c r="F11" s="78">
        <v>31.82</v>
      </c>
      <c r="G11" s="57">
        <v>35</v>
      </c>
      <c r="H11" s="79">
        <f t="shared" si="0"/>
        <v>63640</v>
      </c>
      <c r="I11" s="79">
        <f t="shared" si="1"/>
        <v>70000</v>
      </c>
    </row>
    <row r="12" spans="1:9" s="80" customFormat="1">
      <c r="A12" s="14">
        <v>5</v>
      </c>
      <c r="B12" s="3" t="s">
        <v>350</v>
      </c>
      <c r="C12" s="56" t="s">
        <v>351</v>
      </c>
      <c r="D12" s="55" t="s">
        <v>245</v>
      </c>
      <c r="E12" s="56">
        <v>10</v>
      </c>
      <c r="F12" s="78">
        <v>163.63999999999999</v>
      </c>
      <c r="G12" s="57">
        <v>180</v>
      </c>
      <c r="H12" s="79">
        <f t="shared" si="0"/>
        <v>1636.3999999999999</v>
      </c>
      <c r="I12" s="79">
        <f t="shared" si="1"/>
        <v>1800</v>
      </c>
    </row>
    <row r="13" spans="1:9" s="80" customFormat="1">
      <c r="A13" s="14">
        <v>6</v>
      </c>
      <c r="B13" s="3" t="s">
        <v>352</v>
      </c>
      <c r="C13" s="56" t="s">
        <v>353</v>
      </c>
      <c r="D13" s="55" t="s">
        <v>245</v>
      </c>
      <c r="E13" s="56">
        <v>400</v>
      </c>
      <c r="F13" s="78">
        <v>136.36000000000001</v>
      </c>
      <c r="G13" s="57">
        <v>150</v>
      </c>
      <c r="H13" s="79">
        <f t="shared" si="0"/>
        <v>54544.000000000007</v>
      </c>
      <c r="I13" s="79">
        <f t="shared" si="1"/>
        <v>60000</v>
      </c>
    </row>
    <row r="14" spans="1:9" s="80" customFormat="1">
      <c r="A14" s="14">
        <v>7</v>
      </c>
      <c r="B14" s="3" t="s">
        <v>354</v>
      </c>
      <c r="C14" s="56" t="s">
        <v>355</v>
      </c>
      <c r="D14" s="55" t="s">
        <v>245</v>
      </c>
      <c r="E14" s="56">
        <v>400</v>
      </c>
      <c r="F14" s="78">
        <v>136.36000000000001</v>
      </c>
      <c r="G14" s="57">
        <v>150</v>
      </c>
      <c r="H14" s="79">
        <f t="shared" si="0"/>
        <v>54544.000000000007</v>
      </c>
      <c r="I14" s="79">
        <f t="shared" si="1"/>
        <v>60000</v>
      </c>
    </row>
    <row r="15" spans="1:9" s="80" customFormat="1">
      <c r="A15" s="14">
        <v>8</v>
      </c>
      <c r="B15" s="3" t="s">
        <v>356</v>
      </c>
      <c r="C15" s="56" t="s">
        <v>357</v>
      </c>
      <c r="D15" s="55" t="s">
        <v>245</v>
      </c>
      <c r="E15" s="56">
        <v>40</v>
      </c>
      <c r="F15" s="78">
        <v>227.27</v>
      </c>
      <c r="G15" s="57">
        <v>250</v>
      </c>
      <c r="H15" s="79">
        <f t="shared" si="0"/>
        <v>9090.8000000000011</v>
      </c>
      <c r="I15" s="79">
        <f t="shared" si="1"/>
        <v>10000</v>
      </c>
    </row>
    <row r="16" spans="1:9" s="80" customFormat="1">
      <c r="A16" s="14">
        <v>9</v>
      </c>
      <c r="B16" s="3" t="s">
        <v>358</v>
      </c>
      <c r="C16" s="56" t="s">
        <v>359</v>
      </c>
      <c r="D16" s="55" t="s">
        <v>245</v>
      </c>
      <c r="E16" s="56">
        <v>100</v>
      </c>
      <c r="F16" s="78">
        <v>227.27</v>
      </c>
      <c r="G16" s="57">
        <v>250</v>
      </c>
      <c r="H16" s="79">
        <f t="shared" si="0"/>
        <v>22727</v>
      </c>
      <c r="I16" s="79">
        <f t="shared" si="1"/>
        <v>25000</v>
      </c>
    </row>
    <row r="17" spans="1:9" s="80" customFormat="1">
      <c r="A17" s="14">
        <v>10</v>
      </c>
      <c r="B17" s="3" t="s">
        <v>360</v>
      </c>
      <c r="C17" s="56" t="s">
        <v>361</v>
      </c>
      <c r="D17" s="55" t="s">
        <v>245</v>
      </c>
      <c r="E17" s="56">
        <v>10</v>
      </c>
      <c r="F17" s="78">
        <v>145.44999999999999</v>
      </c>
      <c r="G17" s="57">
        <v>160</v>
      </c>
      <c r="H17" s="79">
        <f t="shared" si="0"/>
        <v>1454.5</v>
      </c>
      <c r="I17" s="79">
        <f t="shared" si="1"/>
        <v>1600</v>
      </c>
    </row>
    <row r="18" spans="1:9" s="80" customFormat="1">
      <c r="A18" s="14">
        <v>11</v>
      </c>
      <c r="B18" s="3" t="s">
        <v>362</v>
      </c>
      <c r="C18" s="56" t="s">
        <v>363</v>
      </c>
      <c r="D18" s="55" t="s">
        <v>245</v>
      </c>
      <c r="E18" s="56">
        <v>10</v>
      </c>
      <c r="F18" s="78">
        <v>54.55</v>
      </c>
      <c r="G18" s="57">
        <v>60</v>
      </c>
      <c r="H18" s="79">
        <f t="shared" si="0"/>
        <v>545.5</v>
      </c>
      <c r="I18" s="79">
        <f t="shared" si="1"/>
        <v>600</v>
      </c>
    </row>
    <row r="19" spans="1:9" s="80" customFormat="1">
      <c r="A19" s="14">
        <v>12</v>
      </c>
      <c r="B19" s="3" t="s">
        <v>364</v>
      </c>
      <c r="C19" s="64" t="s">
        <v>365</v>
      </c>
      <c r="D19" s="55" t="s">
        <v>245</v>
      </c>
      <c r="E19" s="56">
        <v>20</v>
      </c>
      <c r="F19" s="78">
        <v>136.36000000000001</v>
      </c>
      <c r="G19" s="57">
        <v>150</v>
      </c>
      <c r="H19" s="79">
        <f t="shared" si="0"/>
        <v>2727.2000000000003</v>
      </c>
      <c r="I19" s="79">
        <f t="shared" si="1"/>
        <v>3000</v>
      </c>
    </row>
    <row r="20" spans="1:9" s="80" customFormat="1">
      <c r="A20" s="14">
        <v>13</v>
      </c>
      <c r="B20" s="3" t="s">
        <v>366</v>
      </c>
      <c r="C20" s="56" t="s">
        <v>367</v>
      </c>
      <c r="D20" s="55" t="s">
        <v>245</v>
      </c>
      <c r="E20" s="56">
        <v>100</v>
      </c>
      <c r="F20" s="78">
        <v>181.82</v>
      </c>
      <c r="G20" s="57">
        <v>200</v>
      </c>
      <c r="H20" s="79">
        <f t="shared" si="0"/>
        <v>18182</v>
      </c>
      <c r="I20" s="79">
        <f t="shared" si="1"/>
        <v>20000</v>
      </c>
    </row>
    <row r="21" spans="1:9" s="80" customFormat="1">
      <c r="A21" s="14">
        <v>14</v>
      </c>
      <c r="B21" s="3" t="s">
        <v>368</v>
      </c>
      <c r="C21" s="56" t="s">
        <v>369</v>
      </c>
      <c r="D21" s="55" t="s">
        <v>245</v>
      </c>
      <c r="E21" s="56">
        <v>40</v>
      </c>
      <c r="F21" s="78">
        <v>41.82</v>
      </c>
      <c r="G21" s="57">
        <v>46</v>
      </c>
      <c r="H21" s="79">
        <f t="shared" si="0"/>
        <v>1672.8</v>
      </c>
      <c r="I21" s="79">
        <f t="shared" si="1"/>
        <v>1840</v>
      </c>
    </row>
    <row r="22" spans="1:9" s="80" customFormat="1">
      <c r="A22" s="14">
        <v>15</v>
      </c>
      <c r="B22" s="3" t="s">
        <v>370</v>
      </c>
      <c r="C22" s="56" t="s">
        <v>371</v>
      </c>
      <c r="D22" s="55" t="s">
        <v>245</v>
      </c>
      <c r="E22" s="56">
        <v>120</v>
      </c>
      <c r="F22" s="78">
        <v>118.18</v>
      </c>
      <c r="G22" s="57">
        <v>130</v>
      </c>
      <c r="H22" s="79">
        <f t="shared" si="0"/>
        <v>14181.6</v>
      </c>
      <c r="I22" s="79">
        <f t="shared" si="1"/>
        <v>15600</v>
      </c>
    </row>
    <row r="23" spans="1:9" s="80" customFormat="1">
      <c r="A23" s="14">
        <v>16</v>
      </c>
      <c r="B23" s="3" t="s">
        <v>372</v>
      </c>
      <c r="C23" s="56" t="s">
        <v>373</v>
      </c>
      <c r="D23" s="55" t="s">
        <v>245</v>
      </c>
      <c r="E23" s="56">
        <v>40</v>
      </c>
      <c r="F23" s="78">
        <v>177.97</v>
      </c>
      <c r="G23" s="57">
        <v>210</v>
      </c>
      <c r="H23" s="79">
        <f t="shared" si="0"/>
        <v>7118.8</v>
      </c>
      <c r="I23" s="79">
        <f t="shared" si="1"/>
        <v>8400</v>
      </c>
    </row>
    <row r="24" spans="1:9" s="80" customFormat="1">
      <c r="A24" s="14">
        <v>17</v>
      </c>
      <c r="B24" s="3" t="s">
        <v>374</v>
      </c>
      <c r="C24" s="56" t="s">
        <v>375</v>
      </c>
      <c r="D24" s="55" t="s">
        <v>245</v>
      </c>
      <c r="E24" s="56">
        <v>700</v>
      </c>
      <c r="F24" s="78">
        <v>63.56</v>
      </c>
      <c r="G24" s="57">
        <v>75</v>
      </c>
      <c r="H24" s="79">
        <f t="shared" si="0"/>
        <v>44492</v>
      </c>
      <c r="I24" s="79">
        <f t="shared" si="1"/>
        <v>52500</v>
      </c>
    </row>
    <row r="25" spans="1:9" s="80" customFormat="1">
      <c r="A25" s="14">
        <v>18</v>
      </c>
      <c r="B25" s="3" t="s">
        <v>376</v>
      </c>
      <c r="C25" s="65" t="s">
        <v>377</v>
      </c>
      <c r="D25" s="55" t="s">
        <v>245</v>
      </c>
      <c r="E25" s="56">
        <v>700</v>
      </c>
      <c r="F25" s="78">
        <v>80.510000000000005</v>
      </c>
      <c r="G25" s="57">
        <v>95</v>
      </c>
      <c r="H25" s="79">
        <f t="shared" si="0"/>
        <v>56357</v>
      </c>
      <c r="I25" s="79">
        <f t="shared" si="1"/>
        <v>66500</v>
      </c>
    </row>
    <row r="26" spans="1:9" s="80" customFormat="1">
      <c r="A26" s="14">
        <v>19</v>
      </c>
      <c r="B26" s="3" t="s">
        <v>378</v>
      </c>
      <c r="C26" s="65" t="s">
        <v>379</v>
      </c>
      <c r="D26" s="55" t="s">
        <v>245</v>
      </c>
      <c r="E26" s="56">
        <v>700</v>
      </c>
      <c r="F26" s="78">
        <v>75.42</v>
      </c>
      <c r="G26" s="57">
        <v>89</v>
      </c>
      <c r="H26" s="79">
        <f t="shared" si="0"/>
        <v>52794</v>
      </c>
      <c r="I26" s="79">
        <f t="shared" si="1"/>
        <v>62300</v>
      </c>
    </row>
    <row r="27" spans="1:9" s="80" customFormat="1">
      <c r="A27" s="14">
        <v>20</v>
      </c>
      <c r="B27" s="3" t="s">
        <v>380</v>
      </c>
      <c r="C27" s="65" t="s">
        <v>381</v>
      </c>
      <c r="D27" s="55" t="s">
        <v>245</v>
      </c>
      <c r="E27" s="56">
        <v>800</v>
      </c>
      <c r="F27" s="78">
        <v>59.32</v>
      </c>
      <c r="G27" s="57">
        <v>70</v>
      </c>
      <c r="H27" s="79">
        <f t="shared" si="0"/>
        <v>47456</v>
      </c>
      <c r="I27" s="79">
        <f t="shared" si="1"/>
        <v>56000</v>
      </c>
    </row>
    <row r="28" spans="1:9" s="80" customFormat="1">
      <c r="A28" s="14">
        <v>21</v>
      </c>
      <c r="B28" s="3" t="s">
        <v>382</v>
      </c>
      <c r="C28" s="65" t="s">
        <v>383</v>
      </c>
      <c r="D28" s="55" t="s">
        <v>245</v>
      </c>
      <c r="E28" s="56">
        <v>100</v>
      </c>
      <c r="F28" s="78">
        <v>194.92</v>
      </c>
      <c r="G28" s="57">
        <v>230</v>
      </c>
      <c r="H28" s="79">
        <f t="shared" si="0"/>
        <v>19492</v>
      </c>
      <c r="I28" s="79">
        <f t="shared" si="1"/>
        <v>23000</v>
      </c>
    </row>
    <row r="29" spans="1:9" s="80" customFormat="1">
      <c r="A29" s="14">
        <v>22</v>
      </c>
      <c r="B29" s="3" t="s">
        <v>384</v>
      </c>
      <c r="C29" s="81" t="s">
        <v>385</v>
      </c>
      <c r="D29" s="55" t="s">
        <v>245</v>
      </c>
      <c r="E29" s="56">
        <v>200</v>
      </c>
      <c r="F29" s="78">
        <v>80.510000000000005</v>
      </c>
      <c r="G29" s="57">
        <v>95</v>
      </c>
      <c r="H29" s="79">
        <f t="shared" si="0"/>
        <v>16102.000000000002</v>
      </c>
      <c r="I29" s="79">
        <f t="shared" si="1"/>
        <v>19000</v>
      </c>
    </row>
    <row r="30" spans="1:9" s="80" customFormat="1">
      <c r="A30" s="14">
        <v>23</v>
      </c>
      <c r="B30" s="3" t="s">
        <v>386</v>
      </c>
      <c r="C30" s="65" t="s">
        <v>387</v>
      </c>
      <c r="D30" s="55" t="s">
        <v>245</v>
      </c>
      <c r="E30" s="56">
        <v>60</v>
      </c>
      <c r="F30" s="78">
        <v>110.17</v>
      </c>
      <c r="G30" s="57">
        <v>130</v>
      </c>
      <c r="H30" s="79">
        <f t="shared" si="0"/>
        <v>6610.2</v>
      </c>
      <c r="I30" s="79">
        <f t="shared" si="1"/>
        <v>7800</v>
      </c>
    </row>
    <row r="31" spans="1:9" s="80" customFormat="1">
      <c r="A31" s="14">
        <v>24</v>
      </c>
      <c r="B31" s="3" t="s">
        <v>388</v>
      </c>
      <c r="C31" s="65" t="s">
        <v>389</v>
      </c>
      <c r="D31" s="55" t="s">
        <v>245</v>
      </c>
      <c r="E31" s="56">
        <v>4</v>
      </c>
      <c r="F31" s="78">
        <v>762.71</v>
      </c>
      <c r="G31" s="57">
        <v>900</v>
      </c>
      <c r="H31" s="79">
        <f t="shared" si="0"/>
        <v>3050.84</v>
      </c>
      <c r="I31" s="79">
        <f t="shared" si="1"/>
        <v>3600</v>
      </c>
    </row>
    <row r="32" spans="1:9" s="80" customFormat="1">
      <c r="A32" s="14">
        <v>25</v>
      </c>
      <c r="B32" s="3" t="s">
        <v>390</v>
      </c>
      <c r="C32" s="65" t="s">
        <v>391</v>
      </c>
      <c r="D32" s="55" t="s">
        <v>245</v>
      </c>
      <c r="E32" s="56">
        <v>6</v>
      </c>
      <c r="F32" s="78">
        <v>550.82000000000005</v>
      </c>
      <c r="G32" s="57">
        <v>650</v>
      </c>
      <c r="H32" s="79">
        <f t="shared" si="0"/>
        <v>3304.92</v>
      </c>
      <c r="I32" s="79">
        <f t="shared" si="1"/>
        <v>3900</v>
      </c>
    </row>
    <row r="33" spans="1:9" s="80" customFormat="1">
      <c r="A33" s="14">
        <v>26</v>
      </c>
      <c r="B33" s="3" t="s">
        <v>392</v>
      </c>
      <c r="C33" s="56" t="s">
        <v>393</v>
      </c>
      <c r="D33" s="55" t="s">
        <v>245</v>
      </c>
      <c r="E33" s="56">
        <v>6</v>
      </c>
      <c r="F33" s="78">
        <v>381.36</v>
      </c>
      <c r="G33" s="57">
        <v>450</v>
      </c>
      <c r="H33" s="79">
        <f t="shared" si="0"/>
        <v>2288.16</v>
      </c>
      <c r="I33" s="79">
        <f t="shared" si="1"/>
        <v>2700</v>
      </c>
    </row>
    <row r="34" spans="1:9" s="80" customFormat="1">
      <c r="A34" s="14">
        <v>27</v>
      </c>
      <c r="B34" s="3" t="s">
        <v>394</v>
      </c>
      <c r="C34" s="56" t="s">
        <v>395</v>
      </c>
      <c r="D34" s="55" t="s">
        <v>245</v>
      </c>
      <c r="E34" s="56">
        <v>6</v>
      </c>
      <c r="F34" s="78">
        <v>381.36</v>
      </c>
      <c r="G34" s="57">
        <v>450</v>
      </c>
      <c r="H34" s="79">
        <f t="shared" si="0"/>
        <v>2288.16</v>
      </c>
      <c r="I34" s="79">
        <f t="shared" si="1"/>
        <v>2700</v>
      </c>
    </row>
    <row r="35" spans="1:9" s="80" customFormat="1">
      <c r="A35" s="14">
        <v>28</v>
      </c>
      <c r="B35" s="3" t="s">
        <v>396</v>
      </c>
      <c r="C35" s="56" t="s">
        <v>397</v>
      </c>
      <c r="D35" s="55" t="s">
        <v>245</v>
      </c>
      <c r="E35" s="56">
        <v>60</v>
      </c>
      <c r="F35" s="78">
        <v>381.36</v>
      </c>
      <c r="G35" s="57">
        <v>450</v>
      </c>
      <c r="H35" s="79">
        <f t="shared" si="0"/>
        <v>22881.600000000002</v>
      </c>
      <c r="I35" s="79">
        <f t="shared" si="1"/>
        <v>27000</v>
      </c>
    </row>
    <row r="36" spans="1:9" s="80" customFormat="1">
      <c r="A36" s="14">
        <v>29</v>
      </c>
      <c r="B36" s="3" t="s">
        <v>398</v>
      </c>
      <c r="C36" s="64" t="s">
        <v>399</v>
      </c>
      <c r="D36" s="55" t="s">
        <v>245</v>
      </c>
      <c r="E36" s="56">
        <v>60</v>
      </c>
      <c r="F36" s="78">
        <v>127.12</v>
      </c>
      <c r="G36" s="57">
        <v>150</v>
      </c>
      <c r="H36" s="79">
        <f t="shared" si="0"/>
        <v>7627.2000000000007</v>
      </c>
      <c r="I36" s="79">
        <f t="shared" si="1"/>
        <v>9000</v>
      </c>
    </row>
    <row r="37" spans="1:9" s="80" customFormat="1">
      <c r="A37" s="14">
        <v>30</v>
      </c>
      <c r="B37" s="3" t="s">
        <v>400</v>
      </c>
      <c r="C37" s="56" t="s">
        <v>401</v>
      </c>
      <c r="D37" s="55" t="s">
        <v>245</v>
      </c>
      <c r="E37" s="56">
        <v>100</v>
      </c>
      <c r="F37" s="78">
        <v>101.69</v>
      </c>
      <c r="G37" s="57">
        <v>120</v>
      </c>
      <c r="H37" s="79">
        <f t="shared" si="0"/>
        <v>10169</v>
      </c>
      <c r="I37" s="79">
        <f t="shared" si="1"/>
        <v>12000</v>
      </c>
    </row>
    <row r="38" spans="1:9" s="80" customFormat="1">
      <c r="A38" s="14">
        <v>31</v>
      </c>
      <c r="B38" s="3" t="s">
        <v>402</v>
      </c>
      <c r="C38" s="65" t="s">
        <v>403</v>
      </c>
      <c r="D38" s="55" t="s">
        <v>245</v>
      </c>
      <c r="E38" s="56">
        <v>400</v>
      </c>
      <c r="F38" s="78">
        <v>49.15</v>
      </c>
      <c r="G38" s="57">
        <v>58</v>
      </c>
      <c r="H38" s="79">
        <f t="shared" si="0"/>
        <v>19660</v>
      </c>
      <c r="I38" s="79">
        <f t="shared" si="1"/>
        <v>23200</v>
      </c>
    </row>
    <row r="39" spans="1:9" s="80" customFormat="1">
      <c r="A39" s="14">
        <v>32</v>
      </c>
      <c r="B39" s="3" t="s">
        <v>404</v>
      </c>
      <c r="C39" s="65" t="s">
        <v>405</v>
      </c>
      <c r="D39" s="55" t="s">
        <v>245</v>
      </c>
      <c r="E39" s="56">
        <v>100</v>
      </c>
      <c r="F39" s="78">
        <v>122.88</v>
      </c>
      <c r="G39" s="57">
        <v>145</v>
      </c>
      <c r="H39" s="79">
        <f t="shared" si="0"/>
        <v>12288</v>
      </c>
      <c r="I39" s="79">
        <f t="shared" si="1"/>
        <v>14500</v>
      </c>
    </row>
    <row r="40" spans="1:9" s="80" customFormat="1">
      <c r="A40" s="14">
        <v>33</v>
      </c>
      <c r="B40" s="3" t="s">
        <v>406</v>
      </c>
      <c r="C40" s="65" t="s">
        <v>405</v>
      </c>
      <c r="D40" s="55" t="s">
        <v>245</v>
      </c>
      <c r="E40" s="56">
        <v>60</v>
      </c>
      <c r="F40" s="78">
        <v>135.59</v>
      </c>
      <c r="G40" s="57">
        <v>160</v>
      </c>
      <c r="H40" s="79">
        <f t="shared" si="0"/>
        <v>8135.4000000000005</v>
      </c>
      <c r="I40" s="79">
        <f t="shared" si="1"/>
        <v>9600</v>
      </c>
    </row>
    <row r="41" spans="1:9" s="80" customFormat="1">
      <c r="A41" s="14">
        <v>34</v>
      </c>
      <c r="B41" s="3" t="s">
        <v>407</v>
      </c>
      <c r="C41" s="56" t="s">
        <v>408</v>
      </c>
      <c r="D41" s="55" t="s">
        <v>245</v>
      </c>
      <c r="E41" s="56">
        <v>100</v>
      </c>
      <c r="F41" s="78">
        <v>114.41</v>
      </c>
      <c r="G41" s="57">
        <v>135</v>
      </c>
      <c r="H41" s="79">
        <f t="shared" si="0"/>
        <v>11441</v>
      </c>
      <c r="I41" s="79">
        <f t="shared" si="1"/>
        <v>13500</v>
      </c>
    </row>
    <row r="42" spans="1:9" s="80" customFormat="1">
      <c r="A42" s="14">
        <v>35</v>
      </c>
      <c r="B42" s="3" t="s">
        <v>409</v>
      </c>
      <c r="C42" s="56" t="s">
        <v>410</v>
      </c>
      <c r="D42" s="55" t="s">
        <v>245</v>
      </c>
      <c r="E42" s="56">
        <v>60</v>
      </c>
      <c r="F42" s="78">
        <v>84.75</v>
      </c>
      <c r="G42" s="57">
        <v>100</v>
      </c>
      <c r="H42" s="79">
        <f t="shared" si="0"/>
        <v>5085</v>
      </c>
      <c r="I42" s="79">
        <f t="shared" si="1"/>
        <v>6000</v>
      </c>
    </row>
    <row r="43" spans="1:9" s="80" customFormat="1">
      <c r="A43" s="14">
        <v>36</v>
      </c>
      <c r="B43" s="3" t="s">
        <v>411</v>
      </c>
      <c r="C43" s="65" t="s">
        <v>412</v>
      </c>
      <c r="D43" s="55" t="s">
        <v>245</v>
      </c>
      <c r="E43" s="56">
        <v>100</v>
      </c>
      <c r="F43" s="78">
        <v>296.61</v>
      </c>
      <c r="G43" s="57">
        <v>350</v>
      </c>
      <c r="H43" s="79">
        <f t="shared" si="0"/>
        <v>29661</v>
      </c>
      <c r="I43" s="79">
        <f t="shared" si="1"/>
        <v>35000</v>
      </c>
    </row>
    <row r="44" spans="1:9" s="80" customFormat="1">
      <c r="A44" s="14">
        <v>37</v>
      </c>
      <c r="B44" s="3" t="s">
        <v>413</v>
      </c>
      <c r="C44" s="65" t="s">
        <v>412</v>
      </c>
      <c r="D44" s="55" t="s">
        <v>245</v>
      </c>
      <c r="E44" s="56">
        <v>30</v>
      </c>
      <c r="F44" s="78">
        <v>312.37</v>
      </c>
      <c r="G44" s="57">
        <v>368.6</v>
      </c>
      <c r="H44" s="79">
        <f t="shared" si="0"/>
        <v>9371.1</v>
      </c>
      <c r="I44" s="79">
        <f t="shared" si="1"/>
        <v>11058</v>
      </c>
    </row>
    <row r="45" spans="1:9" s="80" customFormat="1" ht="25.5">
      <c r="A45" s="14">
        <v>38</v>
      </c>
      <c r="B45" s="3" t="s">
        <v>414</v>
      </c>
      <c r="C45" s="65" t="s">
        <v>412</v>
      </c>
      <c r="D45" s="55" t="s">
        <v>245</v>
      </c>
      <c r="E45" s="56">
        <v>100</v>
      </c>
      <c r="F45" s="78">
        <v>211.86</v>
      </c>
      <c r="G45" s="57">
        <v>250</v>
      </c>
      <c r="H45" s="79">
        <f t="shared" si="0"/>
        <v>21186</v>
      </c>
      <c r="I45" s="79">
        <f t="shared" si="1"/>
        <v>25000</v>
      </c>
    </row>
    <row r="46" spans="1:9" s="80" customFormat="1">
      <c r="A46" s="14">
        <v>39</v>
      </c>
      <c r="B46" s="3" t="s">
        <v>415</v>
      </c>
      <c r="C46" s="65" t="s">
        <v>416</v>
      </c>
      <c r="D46" s="55" t="s">
        <v>245</v>
      </c>
      <c r="E46" s="56">
        <v>100</v>
      </c>
      <c r="F46" s="78">
        <v>272.73</v>
      </c>
      <c r="G46" s="57">
        <v>300</v>
      </c>
      <c r="H46" s="79">
        <f t="shared" si="0"/>
        <v>27273</v>
      </c>
      <c r="I46" s="79">
        <f t="shared" si="1"/>
        <v>30000</v>
      </c>
    </row>
    <row r="47" spans="1:9" s="80" customFormat="1">
      <c r="A47" s="14">
        <v>40</v>
      </c>
      <c r="B47" s="3" t="s">
        <v>417</v>
      </c>
      <c r="C47" s="65" t="s">
        <v>416</v>
      </c>
      <c r="D47" s="55" t="s">
        <v>245</v>
      </c>
      <c r="E47" s="56">
        <v>100</v>
      </c>
      <c r="F47" s="78">
        <v>227.27</v>
      </c>
      <c r="G47" s="57">
        <v>250</v>
      </c>
      <c r="H47" s="79">
        <f t="shared" si="0"/>
        <v>22727</v>
      </c>
      <c r="I47" s="79">
        <f t="shared" si="1"/>
        <v>25000</v>
      </c>
    </row>
    <row r="48" spans="1:9" s="80" customFormat="1">
      <c r="A48" s="14">
        <v>41</v>
      </c>
      <c r="B48" s="3" t="s">
        <v>418</v>
      </c>
      <c r="C48" s="56" t="s">
        <v>419</v>
      </c>
      <c r="D48" s="55" t="s">
        <v>245</v>
      </c>
      <c r="E48" s="56">
        <v>60</v>
      </c>
      <c r="F48" s="78">
        <v>227.27</v>
      </c>
      <c r="G48" s="57">
        <v>250</v>
      </c>
      <c r="H48" s="79">
        <f t="shared" si="0"/>
        <v>13636.2</v>
      </c>
      <c r="I48" s="79">
        <f t="shared" si="1"/>
        <v>15000</v>
      </c>
    </row>
    <row r="49" spans="1:9" s="80" customFormat="1">
      <c r="A49" s="13"/>
      <c r="B49" s="134" t="s">
        <v>231</v>
      </c>
      <c r="C49" s="137"/>
      <c r="D49" s="137"/>
      <c r="E49" s="137"/>
      <c r="F49" s="137"/>
      <c r="G49" s="138"/>
      <c r="H49" s="69">
        <f>SUM(H8:H48)</f>
        <v>847449.37999999989</v>
      </c>
      <c r="I49" s="33">
        <f>SUM(I8:I48)</f>
        <v>965698</v>
      </c>
    </row>
    <row r="51" spans="1:9" s="41" customFormat="1" ht="15.75">
      <c r="A51" s="40" t="s">
        <v>234</v>
      </c>
      <c r="C51" s="42"/>
      <c r="D51" s="42"/>
      <c r="E51" s="42"/>
      <c r="F51" s="42"/>
      <c r="G51" s="42"/>
      <c r="H51" s="43"/>
      <c r="I51" s="44"/>
    </row>
    <row r="52" spans="1:9" s="41" customFormat="1" ht="12.75">
      <c r="C52" s="45"/>
      <c r="I52" s="46"/>
    </row>
    <row r="53" spans="1:9" s="41" customFormat="1" ht="15.75">
      <c r="A53" s="47" t="s">
        <v>235</v>
      </c>
      <c r="C53" s="45"/>
      <c r="I53" s="46"/>
    </row>
    <row r="54" spans="1:9" s="41" customFormat="1" ht="15.75">
      <c r="A54" s="47"/>
      <c r="C54" s="45"/>
      <c r="I54" s="46"/>
    </row>
    <row r="55" spans="1:9" s="41" customFormat="1" ht="18.75" customHeight="1">
      <c r="A55" s="47" t="s">
        <v>236</v>
      </c>
      <c r="C55" s="45"/>
      <c r="I55" s="46"/>
    </row>
    <row r="56" spans="1:9" s="48" customFormat="1" ht="15.75">
      <c r="A56" s="48" t="s">
        <v>237</v>
      </c>
      <c r="C56" s="49"/>
      <c r="I56" s="50"/>
    </row>
    <row r="57" spans="1:9" s="48" customFormat="1" ht="15.75">
      <c r="A57" s="48" t="s">
        <v>238</v>
      </c>
      <c r="C57" s="49"/>
      <c r="I57" s="50"/>
    </row>
    <row r="58" spans="1:9" s="48" customFormat="1" ht="15.75">
      <c r="A58" s="48" t="s">
        <v>239</v>
      </c>
      <c r="C58" s="49"/>
      <c r="I58" s="50"/>
    </row>
    <row r="59" spans="1:9" s="48" customFormat="1" ht="15.75">
      <c r="C59" s="49"/>
      <c r="I59" s="50"/>
    </row>
    <row r="60" spans="1:9" s="48" customFormat="1" ht="15.75">
      <c r="A60" s="48" t="s">
        <v>240</v>
      </c>
      <c r="C60" s="49"/>
      <c r="I60" s="50"/>
    </row>
    <row r="61" spans="1:9" s="48" customFormat="1" ht="15.75">
      <c r="A61" s="48" t="s">
        <v>241</v>
      </c>
      <c r="C61" s="49"/>
      <c r="I61" s="50"/>
    </row>
  </sheetData>
  <mergeCells count="1">
    <mergeCell ref="B49:G49"/>
  </mergeCells>
  <hyperlinks>
    <hyperlink ref="C29" r:id="rId1" display="http://standartgost.ru/%D0%93%D0%9E%D0%A1%D0%A2 %D0%A0 53596-2009"/>
  </hyperlinks>
  <pageMargins left="0.19685039370078741" right="0.19685039370078741" top="0.39370078740157483" bottom="0.39370078740157483" header="0.31496062992125984" footer="0.31496062992125984"/>
  <pageSetup paperSize="9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I58"/>
  <sheetViews>
    <sheetView tabSelected="1" workbookViewId="0">
      <selection activeCell="F3" sqref="F3"/>
    </sheetView>
  </sheetViews>
  <sheetFormatPr defaultRowHeight="15"/>
  <cols>
    <col min="1" max="1" width="5.140625" customWidth="1"/>
    <col min="2" max="2" width="34.85546875" customWidth="1"/>
    <col min="3" max="3" width="20" customWidth="1"/>
    <col min="4" max="4" width="11.85546875" style="82" customWidth="1"/>
    <col min="6" max="6" width="14.85546875" customWidth="1"/>
    <col min="7" max="7" width="15" customWidth="1"/>
    <col min="8" max="8" width="16.28515625" customWidth="1"/>
    <col min="9" max="9" width="16.140625" style="17" customWidth="1"/>
  </cols>
  <sheetData>
    <row r="1" spans="1:9">
      <c r="H1" s="83" t="s">
        <v>1018</v>
      </c>
      <c r="I1" s="51"/>
    </row>
    <row r="2" spans="1:9" ht="18.75">
      <c r="B2" s="52" t="s">
        <v>232</v>
      </c>
      <c r="D2" s="84" t="s">
        <v>420</v>
      </c>
    </row>
    <row r="4" spans="1:9">
      <c r="B4" t="s">
        <v>421</v>
      </c>
      <c r="C4" s="85"/>
    </row>
    <row r="5" spans="1:9" s="7" customFormat="1" ht="38.25">
      <c r="A5" s="10" t="s">
        <v>1</v>
      </c>
      <c r="B5" s="10" t="s">
        <v>2</v>
      </c>
      <c r="C5" s="10" t="s">
        <v>3</v>
      </c>
      <c r="D5" s="10" t="s">
        <v>4</v>
      </c>
      <c r="E5" s="10" t="s">
        <v>5</v>
      </c>
      <c r="F5" s="10" t="s">
        <v>226</v>
      </c>
      <c r="G5" s="10" t="s">
        <v>6</v>
      </c>
      <c r="H5" s="10" t="s">
        <v>227</v>
      </c>
      <c r="I5" s="10" t="s">
        <v>7</v>
      </c>
    </row>
    <row r="6" spans="1:9" s="91" customFormat="1" ht="25.5">
      <c r="A6" s="86">
        <v>1</v>
      </c>
      <c r="B6" s="87" t="s">
        <v>422</v>
      </c>
      <c r="C6" s="87" t="s">
        <v>423</v>
      </c>
      <c r="D6" s="88" t="s">
        <v>8</v>
      </c>
      <c r="E6" s="87">
        <v>30</v>
      </c>
      <c r="F6" s="89">
        <v>43.45</v>
      </c>
      <c r="G6" s="89">
        <v>47.8</v>
      </c>
      <c r="H6" s="90">
        <f t="shared" ref="H6:H45" si="0">F6*E6</f>
        <v>1303.5</v>
      </c>
      <c r="I6" s="90">
        <f t="shared" ref="I6:I45" si="1">G6*E6</f>
        <v>1434</v>
      </c>
    </row>
    <row r="7" spans="1:9" s="91" customFormat="1" ht="25.5">
      <c r="A7" s="86">
        <v>2</v>
      </c>
      <c r="B7" s="92" t="s">
        <v>424</v>
      </c>
      <c r="C7" s="92" t="s">
        <v>425</v>
      </c>
      <c r="D7" s="93" t="s">
        <v>8</v>
      </c>
      <c r="E7" s="92">
        <v>30</v>
      </c>
      <c r="F7" s="89">
        <v>49.36</v>
      </c>
      <c r="G7" s="94">
        <v>54.3</v>
      </c>
      <c r="H7" s="90">
        <f t="shared" si="0"/>
        <v>1480.8</v>
      </c>
      <c r="I7" s="90">
        <f t="shared" si="1"/>
        <v>1629</v>
      </c>
    </row>
    <row r="8" spans="1:9" s="91" customFormat="1" ht="25.5">
      <c r="A8" s="86">
        <v>3</v>
      </c>
      <c r="B8" s="92" t="s">
        <v>426</v>
      </c>
      <c r="C8" s="92" t="s">
        <v>425</v>
      </c>
      <c r="D8" s="93" t="s">
        <v>8</v>
      </c>
      <c r="E8" s="92">
        <v>20</v>
      </c>
      <c r="F8" s="89">
        <v>14.73</v>
      </c>
      <c r="G8" s="94">
        <v>16.2</v>
      </c>
      <c r="H8" s="90">
        <f t="shared" si="0"/>
        <v>294.60000000000002</v>
      </c>
      <c r="I8" s="90">
        <f t="shared" si="1"/>
        <v>324</v>
      </c>
    </row>
    <row r="9" spans="1:9" s="91" customFormat="1" ht="25.5">
      <c r="A9" s="86">
        <v>4</v>
      </c>
      <c r="B9" s="92" t="s">
        <v>427</v>
      </c>
      <c r="C9" s="92" t="s">
        <v>428</v>
      </c>
      <c r="D9" s="93" t="s">
        <v>8</v>
      </c>
      <c r="E9" s="92">
        <v>100</v>
      </c>
      <c r="F9" s="89">
        <v>27.82</v>
      </c>
      <c r="G9" s="94">
        <v>30.6</v>
      </c>
      <c r="H9" s="90">
        <f t="shared" si="0"/>
        <v>2782</v>
      </c>
      <c r="I9" s="90">
        <f t="shared" si="1"/>
        <v>3060</v>
      </c>
    </row>
    <row r="10" spans="1:9" s="91" customFormat="1">
      <c r="A10" s="86">
        <v>5</v>
      </c>
      <c r="B10" s="92" t="s">
        <v>429</v>
      </c>
      <c r="C10" s="92" t="s">
        <v>430</v>
      </c>
      <c r="D10" s="93" t="s">
        <v>8</v>
      </c>
      <c r="E10" s="92">
        <v>10</v>
      </c>
      <c r="F10" s="89">
        <v>27.18</v>
      </c>
      <c r="G10" s="94">
        <v>29.9</v>
      </c>
      <c r="H10" s="90">
        <f t="shared" si="0"/>
        <v>271.8</v>
      </c>
      <c r="I10" s="90">
        <f t="shared" si="1"/>
        <v>299</v>
      </c>
    </row>
    <row r="11" spans="1:9" s="91" customFormat="1" ht="25.5">
      <c r="A11" s="86">
        <v>6</v>
      </c>
      <c r="B11" s="92" t="s">
        <v>431</v>
      </c>
      <c r="C11" s="92" t="s">
        <v>432</v>
      </c>
      <c r="D11" s="93" t="s">
        <v>8</v>
      </c>
      <c r="E11" s="92">
        <v>150</v>
      </c>
      <c r="F11" s="89">
        <v>39.270000000000003</v>
      </c>
      <c r="G11" s="94">
        <v>43.2</v>
      </c>
      <c r="H11" s="90">
        <f t="shared" si="0"/>
        <v>5890.5000000000009</v>
      </c>
      <c r="I11" s="90">
        <f t="shared" si="1"/>
        <v>6480</v>
      </c>
    </row>
    <row r="12" spans="1:9" s="91" customFormat="1" ht="25.5">
      <c r="A12" s="86">
        <v>7</v>
      </c>
      <c r="B12" s="92" t="s">
        <v>433</v>
      </c>
      <c r="C12" s="92" t="s">
        <v>425</v>
      </c>
      <c r="D12" s="93" t="s">
        <v>8</v>
      </c>
      <c r="E12" s="92">
        <v>1500</v>
      </c>
      <c r="F12" s="89">
        <v>28</v>
      </c>
      <c r="G12" s="94">
        <v>30.8</v>
      </c>
      <c r="H12" s="90">
        <f t="shared" si="0"/>
        <v>42000</v>
      </c>
      <c r="I12" s="90">
        <f t="shared" si="1"/>
        <v>46200</v>
      </c>
    </row>
    <row r="13" spans="1:9" s="91" customFormat="1" ht="25.5">
      <c r="A13" s="86">
        <v>8</v>
      </c>
      <c r="B13" s="92" t="s">
        <v>434</v>
      </c>
      <c r="C13" s="92" t="s">
        <v>435</v>
      </c>
      <c r="D13" s="93" t="s">
        <v>8</v>
      </c>
      <c r="E13" s="92">
        <v>2500</v>
      </c>
      <c r="F13" s="89">
        <v>2.4500000000000002</v>
      </c>
      <c r="G13" s="94">
        <v>2.7</v>
      </c>
      <c r="H13" s="90">
        <f t="shared" si="0"/>
        <v>6125</v>
      </c>
      <c r="I13" s="90">
        <f t="shared" si="1"/>
        <v>6750</v>
      </c>
    </row>
    <row r="14" spans="1:9" s="91" customFormat="1" ht="25.5">
      <c r="A14" s="86">
        <v>9</v>
      </c>
      <c r="B14" s="92" t="s">
        <v>436</v>
      </c>
      <c r="C14" s="92" t="s">
        <v>437</v>
      </c>
      <c r="D14" s="93" t="s">
        <v>8</v>
      </c>
      <c r="E14" s="92">
        <v>500</v>
      </c>
      <c r="F14" s="89">
        <v>22.73</v>
      </c>
      <c r="G14" s="94">
        <v>25</v>
      </c>
      <c r="H14" s="90">
        <f t="shared" si="0"/>
        <v>11365</v>
      </c>
      <c r="I14" s="90">
        <f t="shared" si="1"/>
        <v>12500</v>
      </c>
    </row>
    <row r="15" spans="1:9" s="91" customFormat="1" ht="25.5">
      <c r="A15" s="86">
        <v>10</v>
      </c>
      <c r="B15" s="92" t="s">
        <v>438</v>
      </c>
      <c r="C15" s="92" t="s">
        <v>439</v>
      </c>
      <c r="D15" s="93" t="s">
        <v>8</v>
      </c>
      <c r="E15" s="92">
        <v>350</v>
      </c>
      <c r="F15" s="89">
        <v>33.549999999999997</v>
      </c>
      <c r="G15" s="94">
        <v>36.9</v>
      </c>
      <c r="H15" s="90">
        <f t="shared" si="0"/>
        <v>11742.499999999998</v>
      </c>
      <c r="I15" s="90">
        <f t="shared" si="1"/>
        <v>12915</v>
      </c>
    </row>
    <row r="16" spans="1:9" s="91" customFormat="1" ht="25.5">
      <c r="A16" s="86">
        <v>11</v>
      </c>
      <c r="B16" s="92" t="s">
        <v>440</v>
      </c>
      <c r="C16" s="92" t="s">
        <v>439</v>
      </c>
      <c r="D16" s="93" t="s">
        <v>8</v>
      </c>
      <c r="E16" s="92">
        <v>150</v>
      </c>
      <c r="F16" s="89">
        <v>21.27</v>
      </c>
      <c r="G16" s="94">
        <v>23.4</v>
      </c>
      <c r="H16" s="90">
        <f t="shared" si="0"/>
        <v>3190.5</v>
      </c>
      <c r="I16" s="90">
        <f t="shared" si="1"/>
        <v>3510</v>
      </c>
    </row>
    <row r="17" spans="1:9" s="91" customFormat="1" ht="25.5">
      <c r="A17" s="86">
        <v>12</v>
      </c>
      <c r="B17" s="92" t="s">
        <v>441</v>
      </c>
      <c r="C17" s="92" t="s">
        <v>442</v>
      </c>
      <c r="D17" s="93" t="s">
        <v>8</v>
      </c>
      <c r="E17" s="92">
        <v>500</v>
      </c>
      <c r="F17" s="89">
        <v>9.09</v>
      </c>
      <c r="G17" s="94">
        <v>10</v>
      </c>
      <c r="H17" s="90">
        <f t="shared" si="0"/>
        <v>4545</v>
      </c>
      <c r="I17" s="90">
        <f t="shared" si="1"/>
        <v>5000</v>
      </c>
    </row>
    <row r="18" spans="1:9" s="91" customFormat="1" ht="25.5">
      <c r="A18" s="86">
        <v>13</v>
      </c>
      <c r="B18" s="92" t="s">
        <v>443</v>
      </c>
      <c r="C18" s="92" t="s">
        <v>428</v>
      </c>
      <c r="D18" s="93" t="s">
        <v>8</v>
      </c>
      <c r="E18" s="92">
        <v>500</v>
      </c>
      <c r="F18" s="89">
        <v>28.91</v>
      </c>
      <c r="G18" s="94">
        <v>31.8</v>
      </c>
      <c r="H18" s="90">
        <f t="shared" si="0"/>
        <v>14455</v>
      </c>
      <c r="I18" s="90">
        <f t="shared" si="1"/>
        <v>15900</v>
      </c>
    </row>
    <row r="19" spans="1:9" s="91" customFormat="1" ht="25.5">
      <c r="A19" s="86">
        <v>14</v>
      </c>
      <c r="B19" s="92" t="s">
        <v>444</v>
      </c>
      <c r="C19" s="92" t="s">
        <v>442</v>
      </c>
      <c r="D19" s="93" t="s">
        <v>8</v>
      </c>
      <c r="E19" s="92">
        <v>100</v>
      </c>
      <c r="F19" s="89">
        <v>19.18</v>
      </c>
      <c r="G19" s="94">
        <v>21.1</v>
      </c>
      <c r="H19" s="90">
        <f t="shared" si="0"/>
        <v>1918</v>
      </c>
      <c r="I19" s="90">
        <f t="shared" si="1"/>
        <v>2110</v>
      </c>
    </row>
    <row r="20" spans="1:9" s="91" customFormat="1" ht="25.5">
      <c r="A20" s="86">
        <v>15</v>
      </c>
      <c r="B20" s="92" t="s">
        <v>445</v>
      </c>
      <c r="C20" s="92" t="s">
        <v>446</v>
      </c>
      <c r="D20" s="93" t="s">
        <v>8</v>
      </c>
      <c r="E20" s="92">
        <v>100</v>
      </c>
      <c r="F20" s="89">
        <v>8.27</v>
      </c>
      <c r="G20" s="94">
        <v>9.1</v>
      </c>
      <c r="H20" s="90">
        <f t="shared" si="0"/>
        <v>827</v>
      </c>
      <c r="I20" s="90">
        <f t="shared" si="1"/>
        <v>910</v>
      </c>
    </row>
    <row r="21" spans="1:9" s="91" customFormat="1" ht="25.5">
      <c r="A21" s="86">
        <v>16</v>
      </c>
      <c r="B21" s="92" t="s">
        <v>447</v>
      </c>
      <c r="C21" s="92" t="s">
        <v>435</v>
      </c>
      <c r="D21" s="93" t="s">
        <v>8</v>
      </c>
      <c r="E21" s="92">
        <v>100</v>
      </c>
      <c r="F21" s="89">
        <v>21</v>
      </c>
      <c r="G21" s="94">
        <v>23.1</v>
      </c>
      <c r="H21" s="90">
        <f t="shared" si="0"/>
        <v>2100</v>
      </c>
      <c r="I21" s="90">
        <f t="shared" si="1"/>
        <v>2310</v>
      </c>
    </row>
    <row r="22" spans="1:9" s="91" customFormat="1" ht="25.5">
      <c r="A22" s="86">
        <v>17</v>
      </c>
      <c r="B22" s="92" t="s">
        <v>448</v>
      </c>
      <c r="C22" s="92" t="s">
        <v>435</v>
      </c>
      <c r="D22" s="93" t="s">
        <v>8</v>
      </c>
      <c r="E22" s="92">
        <v>20</v>
      </c>
      <c r="F22" s="89">
        <v>35.450000000000003</v>
      </c>
      <c r="G22" s="94">
        <v>39</v>
      </c>
      <c r="H22" s="90">
        <f t="shared" si="0"/>
        <v>709</v>
      </c>
      <c r="I22" s="90">
        <f t="shared" si="1"/>
        <v>780</v>
      </c>
    </row>
    <row r="23" spans="1:9" s="91" customFormat="1" ht="25.5">
      <c r="A23" s="86">
        <v>18</v>
      </c>
      <c r="B23" s="92" t="s">
        <v>449</v>
      </c>
      <c r="C23" s="92" t="s">
        <v>450</v>
      </c>
      <c r="D23" s="93" t="s">
        <v>8</v>
      </c>
      <c r="E23" s="92">
        <v>70</v>
      </c>
      <c r="F23" s="89">
        <v>22.36</v>
      </c>
      <c r="G23" s="94">
        <v>24.6</v>
      </c>
      <c r="H23" s="90">
        <f t="shared" si="0"/>
        <v>1565.2</v>
      </c>
      <c r="I23" s="90">
        <f t="shared" si="1"/>
        <v>1722</v>
      </c>
    </row>
    <row r="24" spans="1:9" s="91" customFormat="1" ht="25.5">
      <c r="A24" s="86">
        <v>19</v>
      </c>
      <c r="B24" s="92" t="s">
        <v>451</v>
      </c>
      <c r="C24" s="92" t="s">
        <v>450</v>
      </c>
      <c r="D24" s="93" t="s">
        <v>8</v>
      </c>
      <c r="E24" s="92">
        <v>70</v>
      </c>
      <c r="F24" s="89">
        <v>20.82</v>
      </c>
      <c r="G24" s="94">
        <v>22.9</v>
      </c>
      <c r="H24" s="90">
        <f t="shared" si="0"/>
        <v>1457.4</v>
      </c>
      <c r="I24" s="90">
        <f t="shared" si="1"/>
        <v>1603</v>
      </c>
    </row>
    <row r="25" spans="1:9" s="91" customFormat="1" ht="25.5">
      <c r="A25" s="86">
        <v>20</v>
      </c>
      <c r="B25" s="92" t="s">
        <v>452</v>
      </c>
      <c r="C25" s="92" t="s">
        <v>425</v>
      </c>
      <c r="D25" s="93" t="s">
        <v>8</v>
      </c>
      <c r="E25" s="92">
        <v>20</v>
      </c>
      <c r="F25" s="89">
        <v>49.36</v>
      </c>
      <c r="G25" s="94">
        <v>54.3</v>
      </c>
      <c r="H25" s="90">
        <f t="shared" si="0"/>
        <v>987.2</v>
      </c>
      <c r="I25" s="90">
        <f t="shared" si="1"/>
        <v>1086</v>
      </c>
    </row>
    <row r="26" spans="1:9" s="91" customFormat="1" ht="25.5">
      <c r="A26" s="86">
        <v>21</v>
      </c>
      <c r="B26" s="92" t="s">
        <v>453</v>
      </c>
      <c r="C26" s="92" t="s">
        <v>428</v>
      </c>
      <c r="D26" s="93" t="s">
        <v>8</v>
      </c>
      <c r="E26" s="92">
        <v>100</v>
      </c>
      <c r="F26" s="89">
        <v>11.64</v>
      </c>
      <c r="G26" s="94">
        <v>12.8</v>
      </c>
      <c r="H26" s="90">
        <f t="shared" si="0"/>
        <v>1164</v>
      </c>
      <c r="I26" s="90">
        <f t="shared" si="1"/>
        <v>1280</v>
      </c>
    </row>
    <row r="27" spans="1:9" s="91" customFormat="1" ht="25.5">
      <c r="A27" s="86">
        <v>22</v>
      </c>
      <c r="B27" s="92" t="s">
        <v>443</v>
      </c>
      <c r="C27" s="95" t="s">
        <v>454</v>
      </c>
      <c r="D27" s="93" t="s">
        <v>8</v>
      </c>
      <c r="E27" s="92">
        <v>30</v>
      </c>
      <c r="F27" s="89">
        <v>27.36</v>
      </c>
      <c r="G27" s="94">
        <v>30.1</v>
      </c>
      <c r="H27" s="90">
        <f t="shared" si="0"/>
        <v>820.8</v>
      </c>
      <c r="I27" s="90">
        <f t="shared" si="1"/>
        <v>903</v>
      </c>
    </row>
    <row r="28" spans="1:9" s="91" customFormat="1">
      <c r="A28" s="86">
        <v>23</v>
      </c>
      <c r="B28" s="92" t="s">
        <v>455</v>
      </c>
      <c r="C28" s="92" t="s">
        <v>456</v>
      </c>
      <c r="D28" s="93" t="s">
        <v>245</v>
      </c>
      <c r="E28" s="92">
        <v>50</v>
      </c>
      <c r="F28" s="89">
        <v>307.82</v>
      </c>
      <c r="G28" s="94">
        <v>338.6</v>
      </c>
      <c r="H28" s="90">
        <f t="shared" si="0"/>
        <v>15391</v>
      </c>
      <c r="I28" s="90">
        <f t="shared" si="1"/>
        <v>16930</v>
      </c>
    </row>
    <row r="29" spans="1:9" s="91" customFormat="1" ht="25.5">
      <c r="A29" s="86">
        <v>24</v>
      </c>
      <c r="B29" s="92" t="s">
        <v>457</v>
      </c>
      <c r="C29" s="92" t="s">
        <v>439</v>
      </c>
      <c r="D29" s="93" t="s">
        <v>245</v>
      </c>
      <c r="E29" s="92">
        <v>300</v>
      </c>
      <c r="F29" s="89">
        <v>33</v>
      </c>
      <c r="G29" s="94">
        <v>36.299999999999997</v>
      </c>
      <c r="H29" s="90">
        <f t="shared" si="0"/>
        <v>9900</v>
      </c>
      <c r="I29" s="90">
        <f t="shared" si="1"/>
        <v>10890</v>
      </c>
    </row>
    <row r="30" spans="1:9" s="91" customFormat="1" ht="25.5">
      <c r="A30" s="86">
        <v>25</v>
      </c>
      <c r="B30" s="92" t="s">
        <v>445</v>
      </c>
      <c r="C30" s="92" t="s">
        <v>446</v>
      </c>
      <c r="D30" s="93" t="s">
        <v>8</v>
      </c>
      <c r="E30" s="92">
        <v>300</v>
      </c>
      <c r="F30" s="89">
        <v>8.27</v>
      </c>
      <c r="G30" s="94">
        <v>9.1</v>
      </c>
      <c r="H30" s="90">
        <f t="shared" si="0"/>
        <v>2481</v>
      </c>
      <c r="I30" s="90">
        <f t="shared" si="1"/>
        <v>2730</v>
      </c>
    </row>
    <row r="31" spans="1:9" s="91" customFormat="1" ht="25.5">
      <c r="A31" s="86">
        <v>26</v>
      </c>
      <c r="B31" s="92" t="s">
        <v>458</v>
      </c>
      <c r="C31" s="92" t="s">
        <v>456</v>
      </c>
      <c r="D31" s="93" t="s">
        <v>245</v>
      </c>
      <c r="E31" s="92">
        <v>2</v>
      </c>
      <c r="F31" s="89">
        <v>276.73</v>
      </c>
      <c r="G31" s="94">
        <v>304.39999999999998</v>
      </c>
      <c r="H31" s="90">
        <f t="shared" si="0"/>
        <v>553.46</v>
      </c>
      <c r="I31" s="90">
        <f t="shared" si="1"/>
        <v>608.79999999999995</v>
      </c>
    </row>
    <row r="32" spans="1:9" s="91" customFormat="1" ht="25.5">
      <c r="A32" s="86">
        <v>27</v>
      </c>
      <c r="B32" s="92" t="s">
        <v>459</v>
      </c>
      <c r="C32" s="95" t="s">
        <v>454</v>
      </c>
      <c r="D32" s="93" t="s">
        <v>8</v>
      </c>
      <c r="E32" s="92">
        <v>1100</v>
      </c>
      <c r="F32" s="89">
        <v>29.36</v>
      </c>
      <c r="G32" s="94">
        <v>32.299999999999997</v>
      </c>
      <c r="H32" s="90">
        <f t="shared" si="0"/>
        <v>32296</v>
      </c>
      <c r="I32" s="90">
        <f t="shared" si="1"/>
        <v>35530</v>
      </c>
    </row>
    <row r="33" spans="1:9" s="91" customFormat="1">
      <c r="A33" s="86">
        <v>28</v>
      </c>
      <c r="B33" s="92" t="s">
        <v>460</v>
      </c>
      <c r="C33" s="92" t="s">
        <v>435</v>
      </c>
      <c r="D33" s="93" t="s">
        <v>8</v>
      </c>
      <c r="E33" s="92">
        <v>3400</v>
      </c>
      <c r="F33" s="89">
        <v>2.1800000000000002</v>
      </c>
      <c r="G33" s="94">
        <v>2.4</v>
      </c>
      <c r="H33" s="90">
        <f t="shared" si="0"/>
        <v>7412.0000000000009</v>
      </c>
      <c r="I33" s="90">
        <f t="shared" si="1"/>
        <v>8160</v>
      </c>
    </row>
    <row r="34" spans="1:9" s="91" customFormat="1" ht="25.5">
      <c r="A34" s="86">
        <v>29</v>
      </c>
      <c r="B34" s="92" t="s">
        <v>461</v>
      </c>
      <c r="C34" s="92" t="s">
        <v>442</v>
      </c>
      <c r="D34" s="93" t="s">
        <v>8</v>
      </c>
      <c r="E34" s="92">
        <v>100</v>
      </c>
      <c r="F34" s="89">
        <v>9.27</v>
      </c>
      <c r="G34" s="94">
        <v>10.199999999999999</v>
      </c>
      <c r="H34" s="90">
        <f t="shared" si="0"/>
        <v>927</v>
      </c>
      <c r="I34" s="90">
        <f t="shared" si="1"/>
        <v>1019.9999999999999</v>
      </c>
    </row>
    <row r="35" spans="1:9" s="91" customFormat="1" ht="25.5">
      <c r="A35" s="86">
        <v>30</v>
      </c>
      <c r="B35" s="92" t="s">
        <v>462</v>
      </c>
      <c r="C35" s="92" t="s">
        <v>439</v>
      </c>
      <c r="D35" s="93" t="s">
        <v>8</v>
      </c>
      <c r="E35" s="92">
        <v>150</v>
      </c>
      <c r="F35" s="89">
        <v>24.15</v>
      </c>
      <c r="G35" s="94">
        <v>26.9</v>
      </c>
      <c r="H35" s="90">
        <f t="shared" si="0"/>
        <v>3622.5</v>
      </c>
      <c r="I35" s="90">
        <f t="shared" si="1"/>
        <v>4035</v>
      </c>
    </row>
    <row r="36" spans="1:9" s="91" customFormat="1" ht="25.5">
      <c r="A36" s="86">
        <v>31</v>
      </c>
      <c r="B36" s="92" t="s">
        <v>463</v>
      </c>
      <c r="C36" s="92" t="s">
        <v>446</v>
      </c>
      <c r="D36" s="93" t="s">
        <v>8</v>
      </c>
      <c r="E36" s="92">
        <v>50</v>
      </c>
      <c r="F36" s="89">
        <v>20.45</v>
      </c>
      <c r="G36" s="94">
        <v>22.5</v>
      </c>
      <c r="H36" s="90">
        <f t="shared" si="0"/>
        <v>1022.5</v>
      </c>
      <c r="I36" s="90">
        <f t="shared" si="1"/>
        <v>1125</v>
      </c>
    </row>
    <row r="37" spans="1:9" s="91" customFormat="1" ht="25.5">
      <c r="A37" s="86">
        <v>32</v>
      </c>
      <c r="B37" s="92" t="s">
        <v>464</v>
      </c>
      <c r="C37" s="92" t="s">
        <v>439</v>
      </c>
      <c r="D37" s="93" t="s">
        <v>8</v>
      </c>
      <c r="E37" s="92">
        <v>50</v>
      </c>
      <c r="F37" s="89">
        <v>20.18</v>
      </c>
      <c r="G37" s="94">
        <v>22.2</v>
      </c>
      <c r="H37" s="90">
        <f t="shared" si="0"/>
        <v>1009</v>
      </c>
      <c r="I37" s="90">
        <f t="shared" si="1"/>
        <v>1110</v>
      </c>
    </row>
    <row r="38" spans="1:9" s="91" customFormat="1" ht="25.5">
      <c r="A38" s="86">
        <v>33</v>
      </c>
      <c r="B38" s="92" t="s">
        <v>465</v>
      </c>
      <c r="C38" s="92" t="s">
        <v>439</v>
      </c>
      <c r="D38" s="93" t="s">
        <v>8</v>
      </c>
      <c r="E38" s="92">
        <v>50</v>
      </c>
      <c r="F38" s="89">
        <v>31.36</v>
      </c>
      <c r="G38" s="94">
        <v>34.5</v>
      </c>
      <c r="H38" s="90">
        <f t="shared" si="0"/>
        <v>1568</v>
      </c>
      <c r="I38" s="90">
        <f t="shared" si="1"/>
        <v>1725</v>
      </c>
    </row>
    <row r="39" spans="1:9" s="91" customFormat="1" ht="25.5">
      <c r="A39" s="86">
        <v>34</v>
      </c>
      <c r="B39" s="92" t="s">
        <v>466</v>
      </c>
      <c r="C39" s="92" t="s">
        <v>439</v>
      </c>
      <c r="D39" s="93" t="s">
        <v>8</v>
      </c>
      <c r="E39" s="92">
        <v>50</v>
      </c>
      <c r="F39" s="89">
        <v>39.270000000000003</v>
      </c>
      <c r="G39" s="94">
        <v>43.2</v>
      </c>
      <c r="H39" s="90">
        <f t="shared" si="0"/>
        <v>1963.5000000000002</v>
      </c>
      <c r="I39" s="90">
        <f t="shared" si="1"/>
        <v>2160</v>
      </c>
    </row>
    <row r="40" spans="1:9" s="91" customFormat="1" ht="25.5">
      <c r="A40" s="86">
        <v>35</v>
      </c>
      <c r="B40" s="92" t="s">
        <v>467</v>
      </c>
      <c r="C40" s="92" t="s">
        <v>425</v>
      </c>
      <c r="D40" s="93" t="s">
        <v>8</v>
      </c>
      <c r="E40" s="92">
        <v>100</v>
      </c>
      <c r="F40" s="89">
        <v>22.55</v>
      </c>
      <c r="G40" s="94">
        <v>24.8</v>
      </c>
      <c r="H40" s="90">
        <f t="shared" si="0"/>
        <v>2255</v>
      </c>
      <c r="I40" s="90">
        <f t="shared" si="1"/>
        <v>2480</v>
      </c>
    </row>
    <row r="41" spans="1:9" s="91" customFormat="1" ht="25.5">
      <c r="A41" s="86">
        <v>36</v>
      </c>
      <c r="B41" s="92" t="s">
        <v>468</v>
      </c>
      <c r="C41" s="92" t="s">
        <v>428</v>
      </c>
      <c r="D41" s="93" t="s">
        <v>8</v>
      </c>
      <c r="E41" s="92">
        <v>50</v>
      </c>
      <c r="F41" s="89">
        <v>20</v>
      </c>
      <c r="G41" s="94">
        <v>22</v>
      </c>
      <c r="H41" s="90">
        <f t="shared" si="0"/>
        <v>1000</v>
      </c>
      <c r="I41" s="90">
        <f t="shared" si="1"/>
        <v>1100</v>
      </c>
    </row>
    <row r="42" spans="1:9" s="91" customFormat="1">
      <c r="A42" s="86">
        <v>37</v>
      </c>
      <c r="B42" s="92" t="s">
        <v>469</v>
      </c>
      <c r="C42" s="92" t="s">
        <v>435</v>
      </c>
      <c r="D42" s="93" t="s">
        <v>8</v>
      </c>
      <c r="E42" s="92">
        <v>700</v>
      </c>
      <c r="F42" s="89">
        <v>1.82</v>
      </c>
      <c r="G42" s="94">
        <v>2</v>
      </c>
      <c r="H42" s="90">
        <f t="shared" si="0"/>
        <v>1274</v>
      </c>
      <c r="I42" s="90">
        <f t="shared" si="1"/>
        <v>1400</v>
      </c>
    </row>
    <row r="43" spans="1:9" s="91" customFormat="1">
      <c r="A43" s="86">
        <v>38</v>
      </c>
      <c r="B43" s="92" t="s">
        <v>470</v>
      </c>
      <c r="C43" s="92" t="s">
        <v>471</v>
      </c>
      <c r="D43" s="93" t="s">
        <v>245</v>
      </c>
      <c r="E43" s="92">
        <v>100</v>
      </c>
      <c r="F43" s="89">
        <v>181.82</v>
      </c>
      <c r="G43" s="94">
        <v>200</v>
      </c>
      <c r="H43" s="90">
        <f t="shared" si="0"/>
        <v>18182</v>
      </c>
      <c r="I43" s="90">
        <f t="shared" si="1"/>
        <v>20000</v>
      </c>
    </row>
    <row r="44" spans="1:9" s="91" customFormat="1" ht="25.5">
      <c r="A44" s="86">
        <v>39</v>
      </c>
      <c r="B44" s="92" t="s">
        <v>472</v>
      </c>
      <c r="C44" s="92" t="s">
        <v>473</v>
      </c>
      <c r="D44" s="93" t="s">
        <v>245</v>
      </c>
      <c r="E44" s="92">
        <v>50</v>
      </c>
      <c r="F44" s="89">
        <v>218.18</v>
      </c>
      <c r="G44" s="94">
        <v>240</v>
      </c>
      <c r="H44" s="90">
        <f t="shared" si="0"/>
        <v>10909</v>
      </c>
      <c r="I44" s="90">
        <f t="shared" si="1"/>
        <v>12000</v>
      </c>
    </row>
    <row r="45" spans="1:9" s="91" customFormat="1">
      <c r="A45" s="86">
        <v>40</v>
      </c>
      <c r="B45" s="92" t="s">
        <v>474</v>
      </c>
      <c r="C45" s="92" t="s">
        <v>473</v>
      </c>
      <c r="D45" s="93" t="s">
        <v>245</v>
      </c>
      <c r="E45" s="92">
        <v>100</v>
      </c>
      <c r="F45" s="89">
        <v>236.36</v>
      </c>
      <c r="G45" s="94">
        <v>260</v>
      </c>
      <c r="H45" s="90">
        <f t="shared" si="0"/>
        <v>23636</v>
      </c>
      <c r="I45" s="90">
        <f t="shared" si="1"/>
        <v>26000</v>
      </c>
    </row>
    <row r="46" spans="1:9" s="46" customFormat="1">
      <c r="A46" s="96"/>
      <c r="B46" s="131" t="s">
        <v>231</v>
      </c>
      <c r="C46" s="132"/>
      <c r="D46" s="132"/>
      <c r="E46" s="132"/>
      <c r="F46" s="132"/>
      <c r="G46" s="133"/>
      <c r="H46" s="97">
        <f>SUM(H6:H45)</f>
        <v>252396.75999999998</v>
      </c>
      <c r="I46" s="98">
        <f>SUM(I6:I45)</f>
        <v>277708.79999999999</v>
      </c>
    </row>
    <row r="48" spans="1:9" s="41" customFormat="1" ht="15.75">
      <c r="A48" s="40" t="s">
        <v>234</v>
      </c>
      <c r="C48" s="42"/>
      <c r="D48" s="42"/>
      <c r="E48" s="42"/>
      <c r="F48" s="42"/>
      <c r="G48" s="42"/>
      <c r="H48" s="43"/>
      <c r="I48" s="44"/>
    </row>
    <row r="49" spans="1:9" s="41" customFormat="1" ht="12.75">
      <c r="C49" s="45"/>
      <c r="I49" s="46"/>
    </row>
    <row r="50" spans="1:9" s="41" customFormat="1" ht="15.75">
      <c r="A50" s="47" t="s">
        <v>235</v>
      </c>
      <c r="C50" s="45"/>
      <c r="I50" s="46"/>
    </row>
    <row r="51" spans="1:9" s="41" customFormat="1" ht="15.75">
      <c r="A51" s="47"/>
      <c r="C51" s="45"/>
      <c r="I51" s="46"/>
    </row>
    <row r="52" spans="1:9" s="41" customFormat="1" ht="18.75" customHeight="1">
      <c r="A52" s="47" t="s">
        <v>236</v>
      </c>
      <c r="C52" s="45"/>
      <c r="I52" s="46"/>
    </row>
    <row r="53" spans="1:9" s="48" customFormat="1" ht="15.75">
      <c r="A53" s="48" t="s">
        <v>237</v>
      </c>
      <c r="C53" s="49"/>
      <c r="I53" s="50"/>
    </row>
    <row r="54" spans="1:9" s="48" customFormat="1" ht="15.75">
      <c r="A54" s="48" t="s">
        <v>238</v>
      </c>
      <c r="C54" s="49"/>
      <c r="I54" s="50"/>
    </row>
    <row r="55" spans="1:9" s="48" customFormat="1" ht="15.75">
      <c r="A55" s="48" t="s">
        <v>239</v>
      </c>
      <c r="C55" s="49"/>
      <c r="I55" s="50"/>
    </row>
    <row r="56" spans="1:9" s="48" customFormat="1" ht="15.75">
      <c r="C56" s="49"/>
      <c r="I56" s="50"/>
    </row>
    <row r="57" spans="1:9" s="48" customFormat="1" ht="15.75">
      <c r="A57" s="48" t="s">
        <v>240</v>
      </c>
      <c r="C57" s="49"/>
      <c r="I57" s="50"/>
    </row>
    <row r="58" spans="1:9" s="48" customFormat="1" ht="15.75">
      <c r="A58" s="48" t="s">
        <v>241</v>
      </c>
      <c r="C58" s="49"/>
      <c r="I58" s="50"/>
    </row>
  </sheetData>
  <mergeCells count="1">
    <mergeCell ref="B46:G46"/>
  </mergeCells>
  <pageMargins left="0.19685039370078741" right="0.19685039370078741" top="0.39370078740157483" bottom="0.3937007874015748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Лот № 1</vt:lpstr>
      <vt:lpstr>Лот № 2</vt:lpstr>
      <vt:lpstr>Лот №3</vt:lpstr>
      <vt:lpstr>Лот №4</vt:lpstr>
      <vt:lpstr>Лот №5</vt:lpstr>
      <vt:lpstr>Лот №6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Мигранова Регина Фангизовна</dc:creator>
  <cp:lastModifiedBy>e.farrahova</cp:lastModifiedBy>
  <cp:lastPrinted>2012-12-14T09:39:32Z</cp:lastPrinted>
  <dcterms:created xsi:type="dcterms:W3CDTF">2012-12-05T05:39:34Z</dcterms:created>
  <dcterms:modified xsi:type="dcterms:W3CDTF">2012-12-17T05:15:47Z</dcterms:modified>
</cp:coreProperties>
</file>